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75" windowHeight="11985" activeTab="0"/>
  </bookViews>
  <sheets>
    <sheet name="kalkulačka" sheetId="1" r:id="rId1"/>
    <sheet name="Vyplněný příklad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<sst xmlns="http://schemas.openxmlformats.org/spreadsheetml/2006/main" count="50" uniqueCount="26">
  <si>
    <t>materiál</t>
  </si>
  <si>
    <t>energie</t>
  </si>
  <si>
    <t>údržba</t>
  </si>
  <si>
    <t>osobní  náklady</t>
  </si>
  <si>
    <t>služby</t>
  </si>
  <si>
    <t>odpisy HM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</si>
  <si>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</si>
  <si>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</si>
  <si>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</si>
  <si>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</si>
  <si>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</si>
  <si>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</si>
  <si>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</si>
  <si>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</si>
  <si>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</si>
  <si>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>rozdíl Výnosů a nákladů  Kč  za službu celkem</t>
  </si>
  <si>
    <t xml:space="preserve">rozdíl Výnosů a nákladů </t>
  </si>
  <si>
    <t>celkem za období IP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</si>
  <si>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</si>
  <si>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</si>
  <si>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t>Kalkulačka  výpočtu  převoditelného  zisku 1.-9. 2015</t>
  </si>
  <si>
    <r>
      <rPr>
        <b/>
        <u val="single"/>
        <sz val="11"/>
        <color indexed="8"/>
        <rFont val="Arial Narrow"/>
        <family val="2"/>
      </rPr>
      <t xml:space="preserve">Náklady a výnosy za  službu, která je předmětem smlouvy. </t>
    </r>
    <r>
      <rPr>
        <b/>
        <sz val="11"/>
        <color indexed="8"/>
        <rFont val="Arial Narrow"/>
        <family val="2"/>
      </rPr>
      <t xml:space="preserve">                            
</t>
    </r>
    <r>
      <rPr>
        <vertAlign val="superscript"/>
        <sz val="11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 ostatní zdroje musí být písemně povoleny ze strany zadavatele</t>
    </r>
  </si>
  <si>
    <t>Výše povoleného zisku v procentech</t>
  </si>
  <si>
    <t>Vratka</t>
  </si>
  <si>
    <r>
      <rPr>
        <b/>
        <u val="single"/>
        <sz val="11"/>
        <color indexed="8"/>
        <rFont val="Arial Narrow"/>
        <family val="2"/>
      </rPr>
      <t xml:space="preserve">Náklady a výnosy za  službu, která je předmětem smlouvy. </t>
    </r>
    <r>
      <rPr>
        <b/>
        <sz val="11"/>
        <color indexed="8"/>
        <rFont val="Arial Narrow"/>
        <family val="2"/>
      </rPr>
      <t xml:space="preserve">                            
</t>
    </r>
    <r>
      <rPr>
        <vertAlign val="superscript"/>
        <sz val="11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 ostatní zdroje musí být písemně povoleny ze strany zadavatele</t>
    </r>
  </si>
  <si>
    <t xml:space="preserve">Maximální převoditelný zisk  roku 2015 ve výši 0,975 %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</si>
</sst>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3" fontId="46" fillId="33" borderId="23" xfId="0" applyNumberFormat="1" applyFont="1" applyFill="1" applyBorder="1" applyAlignment="1" applyProtection="1">
      <alignment/>
      <protection locked="0"/>
    </xf>
    <xf numFmtId="3" fontId="46" fillId="33" borderId="24" xfId="0" applyNumberFormat="1" applyFont="1" applyFill="1" applyBorder="1" applyAlignment="1" applyProtection="1">
      <alignment/>
      <protection locked="0"/>
    </xf>
    <xf numFmtId="3" fontId="46" fillId="33" borderId="25" xfId="0" applyNumberFormat="1" applyFont="1" applyFill="1" applyBorder="1" applyAlignment="1" applyProtection="1">
      <alignment/>
      <protection locked="0"/>
    </xf>
    <xf numFmtId="3" fontId="46" fillId="33" borderId="26" xfId="0" applyNumberFormat="1" applyFont="1" applyFill="1" applyBorder="1" applyAlignment="1" applyProtection="1">
      <alignment/>
      <protection locked="0"/>
    </xf>
    <xf numFmtId="3" fontId="46" fillId="33" borderId="27" xfId="0" applyNumberFormat="1" applyFont="1" applyFill="1" applyBorder="1" applyAlignment="1" applyProtection="1">
      <alignment/>
      <protection locked="0"/>
    </xf>
    <xf numFmtId="3" fontId="46" fillId="33" borderId="28" xfId="0" applyNumberFormat="1" applyFont="1" applyFill="1" applyBorder="1" applyAlignment="1" applyProtection="1">
      <alignment/>
      <protection locked="0"/>
    </xf>
    <xf numFmtId="0" fontId="45" fillId="0" borderId="19" xfId="0" applyFont="1" applyBorder="1" applyAlignment="1">
      <alignment/>
    </xf>
    <xf numFmtId="3" fontId="45" fillId="0" borderId="19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3" fontId="46" fillId="33" borderId="31" xfId="0" applyNumberFormat="1" applyFont="1" applyFill="1" applyBorder="1" applyAlignment="1" applyProtection="1">
      <alignment/>
      <protection locked="0"/>
    </xf>
    <xf numFmtId="3" fontId="46" fillId="33" borderId="32" xfId="0" applyNumberFormat="1" applyFont="1" applyFill="1" applyBorder="1" applyAlignment="1" applyProtection="1">
      <alignment/>
      <protection locked="0"/>
    </xf>
    <xf numFmtId="3" fontId="46" fillId="33" borderId="33" xfId="0" applyNumberFormat="1" applyFont="1" applyFill="1" applyBorder="1" applyAlignment="1" applyProtection="1">
      <alignment/>
      <protection locked="0"/>
    </xf>
    <xf numFmtId="3" fontId="46" fillId="33" borderId="34" xfId="0" applyNumberFormat="1" applyFont="1" applyFill="1" applyBorder="1" applyAlignment="1" applyProtection="1">
      <alignment/>
      <protection locked="0"/>
    </xf>
    <xf numFmtId="3" fontId="45" fillId="0" borderId="19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 horizontal="center"/>
    </xf>
    <xf numFmtId="3" fontId="45" fillId="0" borderId="35" xfId="0" applyNumberFormat="1" applyFont="1" applyBorder="1" applyAlignment="1">
      <alignment horizontal="center"/>
    </xf>
    <xf numFmtId="0" fontId="47" fillId="0" borderId="3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166" fontId="47" fillId="3" borderId="42" xfId="48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1" sqref="A21"/>
    </sheetView>
  </sheetViews>
  <sheetFormatPr defaultColWidth="9.140625" defaultRowHeight="15"/>
  <cols>
    <col min="1" max="1" width="58.57421875" style="1" customWidth="1"/>
    <col min="2" max="3" width="18.421875" style="1" customWidth="1"/>
    <col min="4" max="4" width="13.00390625" style="1" customWidth="1"/>
    <col min="5" max="16384" width="9.140625" style="1" customWidth="1"/>
  </cols>
  <sheetData>
    <row r="1" spans="1:4" ht="27.75" customHeight="1" thickBot="1">
      <c r="A1" s="17" t="s">
        <v>20</v>
      </c>
      <c r="B1" s="26" t="s">
        <v>22</v>
      </c>
      <c r="C1" s="27"/>
      <c r="D1" s="44">
        <v>0.975</v>
      </c>
    </row>
    <row r="2" spans="1:4" ht="16.5" customHeight="1">
      <c r="A2" s="41" t="s">
        <v>21</v>
      </c>
      <c r="B2" s="35" t="s">
        <v>17</v>
      </c>
      <c r="C2" s="36"/>
      <c r="D2" s="37"/>
    </row>
    <row r="3" spans="1:4" ht="17.25" thickBot="1">
      <c r="A3" s="42"/>
      <c r="B3" s="38"/>
      <c r="C3" s="39"/>
      <c r="D3" s="40"/>
    </row>
    <row r="4" spans="1:4" ht="67.5" customHeight="1" thickBot="1">
      <c r="A4" s="43"/>
      <c r="B4" s="2" t="s">
        <v>12</v>
      </c>
      <c r="C4" s="3" t="s">
        <v>19</v>
      </c>
      <c r="D4" s="4" t="s">
        <v>13</v>
      </c>
    </row>
    <row r="5" spans="1:4" ht="20.25" customHeight="1">
      <c r="A5" s="5" t="s">
        <v>0</v>
      </c>
      <c r="B5" s="18"/>
      <c r="C5" s="28"/>
      <c r="D5" s="6">
        <f>B5+C5</f>
        <v>0</v>
      </c>
    </row>
    <row r="6" spans="1:4" ht="20.25" customHeight="1">
      <c r="A6" s="8" t="s">
        <v>1</v>
      </c>
      <c r="B6" s="20"/>
      <c r="C6" s="29"/>
      <c r="D6" s="6">
        <f aca="true" t="shared" si="0" ref="D6:D11">B6+C6</f>
        <v>0</v>
      </c>
    </row>
    <row r="7" spans="1:4" ht="20.25" customHeight="1">
      <c r="A7" s="8" t="s">
        <v>2</v>
      </c>
      <c r="B7" s="20"/>
      <c r="C7" s="29"/>
      <c r="D7" s="6">
        <f t="shared" si="0"/>
        <v>0</v>
      </c>
    </row>
    <row r="8" spans="1:4" ht="20.25" customHeight="1">
      <c r="A8" s="8" t="s">
        <v>3</v>
      </c>
      <c r="B8" s="20"/>
      <c r="C8" s="29"/>
      <c r="D8" s="6">
        <f t="shared" si="0"/>
        <v>0</v>
      </c>
    </row>
    <row r="9" spans="1:4" ht="20.25" customHeight="1">
      <c r="A9" s="8" t="s">
        <v>4</v>
      </c>
      <c r="B9" s="20"/>
      <c r="C9" s="29"/>
      <c r="D9" s="6">
        <f t="shared" si="0"/>
        <v>0</v>
      </c>
    </row>
    <row r="10" spans="1:4" ht="20.25" customHeight="1">
      <c r="A10" s="8" t="s">
        <v>5</v>
      </c>
      <c r="B10" s="20"/>
      <c r="C10" s="29"/>
      <c r="D10" s="6">
        <f t="shared" si="0"/>
        <v>0</v>
      </c>
    </row>
    <row r="11" spans="1:4" ht="20.25" customHeight="1" thickBot="1">
      <c r="A11" s="9" t="s">
        <v>11</v>
      </c>
      <c r="B11" s="30"/>
      <c r="C11" s="31"/>
      <c r="D11" s="6">
        <f t="shared" si="0"/>
        <v>0</v>
      </c>
    </row>
    <row r="12" spans="1:4" ht="20.25" customHeight="1" thickBot="1">
      <c r="A12" s="11" t="s">
        <v>6</v>
      </c>
      <c r="B12" s="12">
        <f>SUM(B5:B11)</f>
        <v>0</v>
      </c>
      <c r="C12" s="16">
        <f>SUM(C5:C11)</f>
        <v>0</v>
      </c>
      <c r="D12" s="13">
        <f>SUM(D5:D11)</f>
        <v>0</v>
      </c>
    </row>
    <row r="13" spans="1:4" ht="20.25" customHeight="1">
      <c r="A13" s="14" t="s">
        <v>8</v>
      </c>
      <c r="B13" s="18"/>
      <c r="C13" s="19"/>
      <c r="D13" s="7">
        <f>B13+C13</f>
        <v>0</v>
      </c>
    </row>
    <row r="14" spans="1:4" ht="20.25" customHeight="1">
      <c r="A14" s="8" t="s">
        <v>9</v>
      </c>
      <c r="B14" s="20"/>
      <c r="C14" s="21"/>
      <c r="D14" s="6">
        <f>B14+C14</f>
        <v>0</v>
      </c>
    </row>
    <row r="15" spans="1:4" ht="20.25" customHeight="1">
      <c r="A15" s="8" t="s">
        <v>18</v>
      </c>
      <c r="B15" s="20"/>
      <c r="C15" s="21"/>
      <c r="D15" s="6">
        <f>B15+C15</f>
        <v>0</v>
      </c>
    </row>
    <row r="16" spans="1:4" ht="20.25" customHeight="1">
      <c r="A16" s="8" t="s">
        <v>7</v>
      </c>
      <c r="B16" s="20"/>
      <c r="C16" s="21"/>
      <c r="D16" s="6">
        <f>B16+C16</f>
        <v>0</v>
      </c>
    </row>
    <row r="17" spans="1:4" ht="20.25" customHeight="1" thickBot="1">
      <c r="A17" s="9" t="s">
        <v>10</v>
      </c>
      <c r="B17" s="22"/>
      <c r="C17" s="23"/>
      <c r="D17" s="10">
        <f>B17+C17</f>
        <v>0</v>
      </c>
    </row>
    <row r="18" spans="1:4" ht="20.25" customHeight="1" thickBot="1">
      <c r="A18" s="11" t="s">
        <v>14</v>
      </c>
      <c r="B18" s="12">
        <f>SUM(B13:B17)</f>
        <v>0</v>
      </c>
      <c r="C18" s="16">
        <f>SUM(C13:C17)</f>
        <v>0</v>
      </c>
      <c r="D18" s="13">
        <f>SUM(D13:D17)</f>
        <v>0</v>
      </c>
    </row>
    <row r="19" spans="1:4" ht="20.25" customHeight="1" thickBot="1">
      <c r="A19" s="15" t="s">
        <v>16</v>
      </c>
      <c r="B19" s="12">
        <f>B18-B12</f>
        <v>0</v>
      </c>
      <c r="C19" s="16">
        <f>C18-C12</f>
        <v>0</v>
      </c>
      <c r="D19" s="13">
        <f>D18-D12</f>
        <v>0</v>
      </c>
    </row>
    <row r="20" spans="1:4" ht="20.25" customHeight="1" thickBot="1">
      <c r="A20" s="25" t="s">
        <v>15</v>
      </c>
      <c r="B20" s="32">
        <f>D19</f>
        <v>0</v>
      </c>
      <c r="C20" s="33"/>
      <c r="D20" s="34"/>
    </row>
    <row r="21" spans="1:4" ht="20.25" customHeight="1" thickBot="1">
      <c r="A21" s="24" t="s">
        <v>25</v>
      </c>
      <c r="B21" s="32">
        <f>ROUND(D12/(1-D1/100)-D12,0)</f>
        <v>0</v>
      </c>
      <c r="C21" s="33"/>
      <c r="D21" s="34"/>
    </row>
    <row r="22" spans="1:4" ht="20.25" customHeight="1" thickBot="1">
      <c r="A22" s="24" t="s">
        <v>23</v>
      </c>
      <c r="B22" s="32">
        <f>FLOOR(IF(B20-B21&lt;0,0,B20-B21),1)</f>
        <v>0</v>
      </c>
      <c r="C22" s="33"/>
      <c r="D22" s="34"/>
    </row>
    <row r="26" ht="16.5" hidden="1">
      <c r="A26" s="1" t="str">
        <f>CONCATENATE("Maximální převoditelný zisk  roku 2015 ",D1)</f>
        <v>Maximální převoditelný zisk  roku 2015 0,975</v>
      </c>
    </row>
  </sheetData>
  <sheetProtection/>
  <mergeCells count="5">
    <mergeCell ref="B21:D21"/>
    <mergeCell ref="B22:D22"/>
    <mergeCell ref="B2:D3"/>
    <mergeCell ref="A2:A4"/>
    <mergeCell ref="B20:D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4" sqref="A24"/>
    </sheetView>
  </sheetViews>
  <sheetFormatPr defaultColWidth="9.140625" defaultRowHeight="15"/>
  <cols>
    <col min="1" max="1" width="58.57421875" style="1" customWidth="1"/>
    <col min="2" max="3" width="18.421875" style="1" customWidth="1"/>
    <col min="4" max="4" width="13.00390625" style="1" customWidth="1"/>
    <col min="5" max="16384" width="9.140625" style="1" customWidth="1"/>
  </cols>
  <sheetData>
    <row r="1" spans="1:4" ht="27.75" customHeight="1" thickBot="1">
      <c r="A1" s="17" t="s">
        <v>20</v>
      </c>
      <c r="B1" s="26" t="s">
        <v>22</v>
      </c>
      <c r="C1" s="27"/>
      <c r="D1" s="44">
        <v>0.975</v>
      </c>
    </row>
    <row r="2" spans="1:4" ht="16.5" customHeight="1">
      <c r="A2" s="41" t="s">
        <v>24</v>
      </c>
      <c r="B2" s="35" t="s">
        <v>17</v>
      </c>
      <c r="C2" s="36"/>
      <c r="D2" s="37"/>
    </row>
    <row r="3" spans="1:4" ht="17.25" thickBot="1">
      <c r="A3" s="42"/>
      <c r="B3" s="38"/>
      <c r="C3" s="39"/>
      <c r="D3" s="40"/>
    </row>
    <row r="4" spans="1:4" ht="27" customHeight="1" thickBot="1">
      <c r="A4" s="43"/>
      <c r="B4" s="2" t="s">
        <v>12</v>
      </c>
      <c r="C4" s="3" t="s">
        <v>19</v>
      </c>
      <c r="D4" s="4" t="s">
        <v>13</v>
      </c>
    </row>
    <row r="5" spans="1:4" ht="20.25" customHeight="1">
      <c r="A5" s="5" t="s">
        <v>0</v>
      </c>
      <c r="B5" s="18">
        <v>100</v>
      </c>
      <c r="C5" s="28"/>
      <c r="D5" s="6">
        <f>B5+C5</f>
        <v>100</v>
      </c>
    </row>
    <row r="6" spans="1:4" ht="20.25" customHeight="1">
      <c r="A6" s="8" t="s">
        <v>1</v>
      </c>
      <c r="B6" s="20">
        <v>100</v>
      </c>
      <c r="C6" s="29">
        <v>100</v>
      </c>
      <c r="D6" s="6">
        <f aca="true" t="shared" si="0" ref="D6:D11">B6+C6</f>
        <v>200</v>
      </c>
    </row>
    <row r="7" spans="1:4" ht="20.25" customHeight="1">
      <c r="A7" s="8" t="s">
        <v>2</v>
      </c>
      <c r="B7" s="20">
        <v>100</v>
      </c>
      <c r="C7" s="29">
        <v>100</v>
      </c>
      <c r="D7" s="6">
        <f t="shared" si="0"/>
        <v>200</v>
      </c>
    </row>
    <row r="8" spans="1:4" ht="20.25" customHeight="1">
      <c r="A8" s="8" t="s">
        <v>3</v>
      </c>
      <c r="B8" s="20">
        <v>100</v>
      </c>
      <c r="C8" s="29">
        <v>100</v>
      </c>
      <c r="D8" s="6">
        <f t="shared" si="0"/>
        <v>200</v>
      </c>
    </row>
    <row r="9" spans="1:4" ht="20.25" customHeight="1">
      <c r="A9" s="8" t="s">
        <v>4</v>
      </c>
      <c r="B9" s="20">
        <v>100</v>
      </c>
      <c r="C9" s="29"/>
      <c r="D9" s="6">
        <f t="shared" si="0"/>
        <v>100</v>
      </c>
    </row>
    <row r="10" spans="1:4" ht="20.25" customHeight="1">
      <c r="A10" s="8" t="s">
        <v>5</v>
      </c>
      <c r="B10" s="20">
        <v>100</v>
      </c>
      <c r="C10" s="29"/>
      <c r="D10" s="6">
        <f t="shared" si="0"/>
        <v>100</v>
      </c>
    </row>
    <row r="11" spans="1:4" ht="20.25" customHeight="1" thickBot="1">
      <c r="A11" s="9" t="s">
        <v>11</v>
      </c>
      <c r="B11" s="30">
        <v>100</v>
      </c>
      <c r="C11" s="31"/>
      <c r="D11" s="6">
        <f t="shared" si="0"/>
        <v>100</v>
      </c>
    </row>
    <row r="12" spans="1:4" ht="20.25" customHeight="1" thickBot="1">
      <c r="A12" s="11" t="s">
        <v>6</v>
      </c>
      <c r="B12" s="12">
        <f>SUM(B5:B11)</f>
        <v>700</v>
      </c>
      <c r="C12" s="16">
        <f>SUM(C5:C11)</f>
        <v>300</v>
      </c>
      <c r="D12" s="13">
        <f>SUM(D5:D11)</f>
        <v>1000</v>
      </c>
    </row>
    <row r="13" spans="1:4" ht="20.25" customHeight="1">
      <c r="A13" s="14" t="s">
        <v>8</v>
      </c>
      <c r="B13" s="18">
        <v>1000</v>
      </c>
      <c r="C13" s="19"/>
      <c r="D13" s="7">
        <f>B13+C13</f>
        <v>1000</v>
      </c>
    </row>
    <row r="14" spans="1:4" ht="20.25" customHeight="1">
      <c r="A14" s="8" t="s">
        <v>9</v>
      </c>
      <c r="B14" s="20"/>
      <c r="C14" s="21"/>
      <c r="D14" s="6">
        <f>B14+C14</f>
        <v>0</v>
      </c>
    </row>
    <row r="15" spans="1:4" ht="20.25" customHeight="1">
      <c r="A15" s="8" t="s">
        <v>18</v>
      </c>
      <c r="B15" s="20"/>
      <c r="C15" s="21">
        <v>300</v>
      </c>
      <c r="D15" s="6">
        <f>B15+C15</f>
        <v>300</v>
      </c>
    </row>
    <row r="16" spans="1:4" ht="20.25" customHeight="1">
      <c r="A16" s="8" t="s">
        <v>7</v>
      </c>
      <c r="B16" s="20"/>
      <c r="C16" s="21"/>
      <c r="D16" s="6">
        <f>B16+C16</f>
        <v>0</v>
      </c>
    </row>
    <row r="17" spans="1:4" ht="20.25" customHeight="1" thickBot="1">
      <c r="A17" s="9" t="s">
        <v>10</v>
      </c>
      <c r="B17" s="22"/>
      <c r="C17" s="23"/>
      <c r="D17" s="10">
        <f>B17+C17</f>
        <v>0</v>
      </c>
    </row>
    <row r="18" spans="1:4" ht="20.25" customHeight="1" thickBot="1">
      <c r="A18" s="11" t="s">
        <v>14</v>
      </c>
      <c r="B18" s="12">
        <f>SUM(B13:B17)</f>
        <v>1000</v>
      </c>
      <c r="C18" s="16">
        <f>SUM(C13:C17)</f>
        <v>300</v>
      </c>
      <c r="D18" s="13">
        <f>SUM(D13:D17)</f>
        <v>1300</v>
      </c>
    </row>
    <row r="19" spans="1:4" ht="20.25" customHeight="1" thickBot="1">
      <c r="A19" s="15" t="s">
        <v>16</v>
      </c>
      <c r="B19" s="12">
        <f>B18-B12</f>
        <v>300</v>
      </c>
      <c r="C19" s="16">
        <f>C18-C12</f>
        <v>0</v>
      </c>
      <c r="D19" s="13">
        <f>D18-D12</f>
        <v>300</v>
      </c>
    </row>
    <row r="20" spans="1:4" ht="20.25" customHeight="1" thickBot="1">
      <c r="A20" s="25" t="s">
        <v>15</v>
      </c>
      <c r="B20" s="32">
        <f>D19</f>
        <v>300</v>
      </c>
      <c r="C20" s="33"/>
      <c r="D20" s="34"/>
    </row>
    <row r="21" spans="1:4" ht="20.25" customHeight="1" thickBot="1">
      <c r="A21" s="24" t="s">
        <v>25</v>
      </c>
      <c r="B21" s="32">
        <f>ROUND(D12/(1-D1/100)-D12,0)</f>
        <v>10</v>
      </c>
      <c r="C21" s="33"/>
      <c r="D21" s="34"/>
    </row>
    <row r="22" spans="1:4" ht="20.25" customHeight="1" thickBot="1">
      <c r="A22" s="24" t="s">
        <v>23</v>
      </c>
      <c r="B22" s="32">
        <f>FLOOR(IF(B20-B21&lt;0,0,B20-B21),1)</f>
        <v>290</v>
      </c>
      <c r="C22" s="33"/>
      <c r="D22" s="34"/>
    </row>
  </sheetData>
  <sheetProtection/>
  <mergeCells count="5">
    <mergeCell ref="A2:A4"/>
    <mergeCell ref="B2:D3"/>
    <mergeCell ref="B20:D20"/>
    <mergeCell ref="B21:D21"/>
    <mergeCell ref="B22:D2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511</cp:lastModifiedBy>
  <cp:lastPrinted>2012-12-10T08:01:48Z</cp:lastPrinted>
  <dcterms:created xsi:type="dcterms:W3CDTF">2010-03-05T07:30:45Z</dcterms:created>
  <dcterms:modified xsi:type="dcterms:W3CDTF">2015-02-06T10:11:43Z</dcterms:modified>
  <cp:category/>
  <cp:version/>
  <cp:contentType/>
  <cp:contentStatus/>
</cp:coreProperties>
</file>