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kalkulačka 1.6.09 -30.6.12" sheetId="1" r:id="rId1"/>
    <sheet name="kalkulačka 1.7.09-31.7.12" sheetId="2" r:id="rId2"/>
    <sheet name="kalkulačka 18.9.09-31.7.12" sheetId="3" r:id="rId3"/>
    <sheet name="kalkulačka 1.1.2010-31.5.12" sheetId="4" r:id="rId4"/>
    <sheet name="vyplněný příklad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<sst xmlns="http://schemas.openxmlformats.org/spreadsheetml/2006/main" count="215" uniqueCount="37">
  <si>
    <t>materiál</t>
  </si>
  <si>
    <t>energie</t>
  </si>
  <si>
    <t>údržba</t>
  </si>
  <si>
    <t>osobní  náklady</t>
  </si>
  <si>
    <t>služby</t>
  </si>
  <si>
    <t>odpisy HM</t>
  </si>
  <si>
    <t>N celkem</t>
  </si>
  <si>
    <t>Dary</t>
  </si>
  <si>
    <t>Tržby IP</t>
  </si>
  <si>
    <t>Tržby ost.</t>
  </si>
  <si>
    <t>Ost.Výnosy</t>
  </si>
  <si>
    <t>ost.Náklady</t>
  </si>
  <si>
    <t>1.6.2009 - 31.12.2009</t>
  </si>
  <si>
    <t>IP</t>
  </si>
  <si>
    <t>služba celkem</t>
  </si>
  <si>
    <t>Výnosy celkem</t>
  </si>
  <si>
    <t>rozdíl Výnosů a nákladů  Kč  za službu celkem</t>
  </si>
  <si>
    <t xml:space="preserve">rozdíl Výnosů a nákladů </t>
  </si>
  <si>
    <t>celkem za období IP</t>
  </si>
  <si>
    <t>povolený zisk 10% za službu celkem</t>
  </si>
  <si>
    <t>ostatní</t>
  </si>
  <si>
    <t xml:space="preserve">Kalkulačka  výpočtu povoleného zisku </t>
  </si>
  <si>
    <t>2009*</t>
  </si>
  <si>
    <r>
      <t xml:space="preserve">Vratka z IP </t>
    </r>
    <r>
      <rPr>
        <sz val="8"/>
        <color indexed="8"/>
        <rFont val="Arial Narrow"/>
        <family val="2"/>
      </rPr>
      <t>(zaokrouhleno dolů)</t>
    </r>
  </si>
  <si>
    <r>
      <t xml:space="preserve">Vratka z IP </t>
    </r>
    <r>
      <rPr>
        <sz val="8"/>
        <color indexed="8"/>
        <rFont val="Arial Narrow"/>
        <family val="2"/>
      </rPr>
      <t>(zaokrouhleno dolů na celé koruny)</t>
    </r>
  </si>
  <si>
    <r>
      <t xml:space="preserve">Dotace  </t>
    </r>
    <r>
      <rPr>
        <vertAlign val="superscript"/>
        <sz val="11"/>
        <color indexed="8"/>
        <rFont val="Arial Narrow"/>
        <family val="2"/>
      </rPr>
      <t>1)</t>
    </r>
  </si>
  <si>
    <r>
      <rPr>
        <b/>
        <u val="single"/>
        <sz val="9"/>
        <color indexed="8"/>
        <rFont val="Arial Narrow"/>
        <family val="2"/>
      </rPr>
      <t xml:space="preserve">Náklady a výnosy za celou registrovanou službu, která je předmětem smlouvy. </t>
    </r>
    <r>
      <rPr>
        <b/>
        <sz val="9"/>
        <color indexed="8"/>
        <rFont val="Arial Narrow"/>
        <family val="2"/>
      </rPr>
      <t xml:space="preserve">                         </t>
    </r>
    <r>
      <rPr>
        <b/>
        <vertAlign val="superscript"/>
        <sz val="9"/>
        <color indexed="8"/>
        <rFont val="Arial Narrow"/>
        <family val="2"/>
      </rPr>
      <t xml:space="preserve">1) </t>
    </r>
    <r>
      <rPr>
        <b/>
        <sz val="9"/>
        <color indexed="8"/>
        <rFont val="Arial Narrow"/>
        <family val="2"/>
      </rPr>
      <t>Veškeré dotace na službu, která je předmětem smlouvy zahrnout poměrnou částí dle doby trvání smlouvy v příslušném roce</t>
    </r>
  </si>
  <si>
    <t>1.7.2009 - 31.12.2009</t>
  </si>
  <si>
    <t>1.1.2012 - 31.7.2012</t>
  </si>
  <si>
    <t>1.1.2012 - 30.6.2012</t>
  </si>
  <si>
    <t>1.9.2009 - 31.12.2009</t>
  </si>
  <si>
    <t>1.1.2012 - 31.5.2012</t>
  </si>
  <si>
    <t>vyplňovat do vybarvených buněk,           ostatní buňky  jsou zamčené</t>
  </si>
  <si>
    <t>Název organizace :</t>
  </si>
  <si>
    <t>Smlouva IP číslo:</t>
  </si>
  <si>
    <t>razítko a podpis statutárního zástupce</t>
  </si>
  <si>
    <t>Dne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</si>
</sst>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4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/>
    </xf>
    <xf numFmtId="3" fontId="44" fillId="0" borderId="15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4" fontId="48" fillId="33" borderId="24" xfId="0" applyNumberFormat="1" applyFont="1" applyFill="1" applyBorder="1" applyAlignment="1" applyProtection="1">
      <alignment/>
      <protection locked="0"/>
    </xf>
    <xf numFmtId="4" fontId="48" fillId="33" borderId="25" xfId="0" applyNumberFormat="1" applyFont="1" applyFill="1" applyBorder="1" applyAlignment="1" applyProtection="1">
      <alignment/>
      <protection locked="0"/>
    </xf>
    <xf numFmtId="4" fontId="48" fillId="33" borderId="26" xfId="0" applyNumberFormat="1" applyFont="1" applyFill="1" applyBorder="1" applyAlignment="1" applyProtection="1">
      <alignment/>
      <protection locked="0"/>
    </xf>
    <xf numFmtId="4" fontId="48" fillId="0" borderId="27" xfId="0" applyNumberFormat="1" applyFont="1" applyBorder="1" applyAlignment="1">
      <alignment/>
    </xf>
    <xf numFmtId="4" fontId="48" fillId="0" borderId="25" xfId="0" applyNumberFormat="1" applyFont="1" applyFill="1" applyBorder="1" applyAlignment="1" applyProtection="1">
      <alignment/>
      <protection locked="0"/>
    </xf>
    <xf numFmtId="4" fontId="48" fillId="0" borderId="26" xfId="0" applyNumberFormat="1" applyFont="1" applyFill="1" applyBorder="1" applyAlignment="1" applyProtection="1">
      <alignment/>
      <protection locked="0"/>
    </xf>
    <xf numFmtId="4" fontId="48" fillId="33" borderId="28" xfId="0" applyNumberFormat="1" applyFont="1" applyFill="1" applyBorder="1" applyAlignment="1" applyProtection="1">
      <alignment/>
      <protection locked="0"/>
    </xf>
    <xf numFmtId="4" fontId="48" fillId="33" borderId="29" xfId="0" applyNumberFormat="1" applyFont="1" applyFill="1" applyBorder="1" applyAlignment="1" applyProtection="1">
      <alignment/>
      <protection locked="0"/>
    </xf>
    <xf numFmtId="4" fontId="48" fillId="0" borderId="30" xfId="0" applyNumberFormat="1" applyFont="1" applyBorder="1" applyAlignment="1">
      <alignment/>
    </xf>
    <xf numFmtId="4" fontId="48" fillId="0" borderId="28" xfId="0" applyNumberFormat="1" applyFont="1" applyFill="1" applyBorder="1" applyAlignment="1" applyProtection="1">
      <alignment/>
      <protection locked="0"/>
    </xf>
    <xf numFmtId="4" fontId="48" fillId="0" borderId="29" xfId="0" applyNumberFormat="1" applyFont="1" applyFill="1" applyBorder="1" applyAlignment="1" applyProtection="1">
      <alignment/>
      <protection locked="0"/>
    </xf>
    <xf numFmtId="4" fontId="48" fillId="33" borderId="31" xfId="0" applyNumberFormat="1" applyFont="1" applyFill="1" applyBorder="1" applyAlignment="1" applyProtection="1">
      <alignment/>
      <protection locked="0"/>
    </xf>
    <xf numFmtId="4" fontId="48" fillId="0" borderId="24" xfId="0" applyNumberFormat="1" applyFont="1" applyFill="1" applyBorder="1" applyAlignment="1" applyProtection="1">
      <alignment/>
      <protection locked="0"/>
    </xf>
    <xf numFmtId="4" fontId="48" fillId="0" borderId="31" xfId="0" applyNumberFormat="1" applyFont="1" applyFill="1" applyBorder="1" applyAlignment="1" applyProtection="1">
      <alignment/>
      <protection locked="0"/>
    </xf>
    <xf numFmtId="4" fontId="49" fillId="0" borderId="10" xfId="0" applyNumberFormat="1" applyFont="1" applyBorder="1" applyAlignment="1">
      <alignment/>
    </xf>
    <xf numFmtId="4" fontId="49" fillId="0" borderId="3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49" fillId="0" borderId="32" xfId="0" applyNumberFormat="1" applyFont="1" applyFill="1" applyBorder="1" applyAlignment="1">
      <alignment/>
    </xf>
    <xf numFmtId="4" fontId="48" fillId="0" borderId="33" xfId="0" applyNumberFormat="1" applyFont="1" applyBorder="1" applyAlignment="1">
      <alignment/>
    </xf>
    <xf numFmtId="0" fontId="44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4" fontId="48" fillId="0" borderId="25" xfId="0" applyNumberFormat="1" applyFont="1" applyFill="1" applyBorder="1" applyAlignment="1" applyProtection="1">
      <alignment/>
      <protection/>
    </xf>
    <xf numFmtId="4" fontId="48" fillId="0" borderId="26" xfId="0" applyNumberFormat="1" applyFont="1" applyFill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28" xfId="0" applyNumberFormat="1" applyFont="1" applyFill="1" applyBorder="1" applyAlignment="1" applyProtection="1">
      <alignment/>
      <protection/>
    </xf>
    <xf numFmtId="4" fontId="48" fillId="0" borderId="29" xfId="0" applyNumberFormat="1" applyFont="1" applyFill="1" applyBorder="1" applyAlignment="1" applyProtection="1">
      <alignment/>
      <protection/>
    </xf>
    <xf numFmtId="4" fontId="48" fillId="0" borderId="30" xfId="0" applyNumberFormat="1" applyFont="1" applyBorder="1" applyAlignment="1" applyProtection="1">
      <alignment/>
      <protection/>
    </xf>
    <xf numFmtId="4" fontId="48" fillId="0" borderId="24" xfId="0" applyNumberFormat="1" applyFont="1" applyFill="1" applyBorder="1" applyAlignment="1" applyProtection="1">
      <alignment/>
      <protection/>
    </xf>
    <xf numFmtId="4" fontId="48" fillId="0" borderId="31" xfId="0" applyNumberFormat="1" applyFont="1" applyFill="1" applyBorder="1" applyAlignment="1" applyProtection="1">
      <alignment/>
      <protection/>
    </xf>
    <xf numFmtId="4" fontId="49" fillId="0" borderId="10" xfId="0" applyNumberFormat="1" applyFont="1" applyFill="1" applyBorder="1" applyAlignment="1" applyProtection="1">
      <alignment/>
      <protection/>
    </xf>
    <xf numFmtId="4" fontId="49" fillId="0" borderId="32" xfId="0" applyNumberFormat="1" applyFont="1" applyFill="1" applyBorder="1" applyAlignment="1" applyProtection="1">
      <alignment/>
      <protection/>
    </xf>
    <xf numFmtId="4" fontId="49" fillId="0" borderId="1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4" fontId="49" fillId="0" borderId="10" xfId="0" applyNumberFormat="1" applyFont="1" applyBorder="1" applyAlignment="1" applyProtection="1">
      <alignment/>
      <protection/>
    </xf>
    <xf numFmtId="4" fontId="49" fillId="0" borderId="32" xfId="0" applyNumberFormat="1" applyFont="1" applyBorder="1" applyAlignment="1" applyProtection="1">
      <alignment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34" xfId="0" applyFont="1" applyBorder="1" applyAlignment="1">
      <alignment/>
    </xf>
    <xf numFmtId="4" fontId="44" fillId="0" borderId="17" xfId="0" applyNumberFormat="1" applyFont="1" applyBorder="1" applyAlignment="1" applyProtection="1">
      <alignment horizontal="center"/>
      <protection/>
    </xf>
    <xf numFmtId="4" fontId="44" fillId="0" borderId="11" xfId="0" applyNumberFormat="1" applyFont="1" applyBorder="1" applyAlignment="1" applyProtection="1">
      <alignment horizontal="center"/>
      <protection/>
    </xf>
    <xf numFmtId="4" fontId="44" fillId="0" borderId="34" xfId="0" applyNumberFormat="1" applyFont="1" applyBorder="1" applyAlignment="1" applyProtection="1">
      <alignment horizontal="center"/>
      <protection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34" xfId="0" applyNumberFormat="1" applyFont="1" applyBorder="1" applyAlignment="1">
      <alignment/>
    </xf>
    <xf numFmtId="0" fontId="49" fillId="0" borderId="43" xfId="0" applyFont="1" applyBorder="1" applyAlignment="1">
      <alignment horizontal="left" vertical="top" wrapText="1"/>
    </xf>
    <xf numFmtId="0" fontId="50" fillId="0" borderId="44" xfId="0" applyFont="1" applyBorder="1" applyAlignment="1">
      <alignment horizontal="left" vertical="top" wrapText="1"/>
    </xf>
    <xf numFmtId="0" fontId="50" fillId="0" borderId="45" xfId="0" applyFont="1" applyBorder="1" applyAlignment="1">
      <alignment horizontal="left" vertical="top" wrapText="1"/>
    </xf>
    <xf numFmtId="0" fontId="44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46" xfId="0" applyFill="1" applyBorder="1" applyAlignment="1" applyProtection="1">
      <alignment horizontal="left" vertical="top" wrapText="1"/>
      <protection locked="0"/>
    </xf>
    <xf numFmtId="0" fontId="44" fillId="33" borderId="21" xfId="0" applyFont="1" applyFill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45" fillId="0" borderId="41" xfId="0" applyFont="1" applyBorder="1" applyAlignment="1" applyProtection="1">
      <alignment horizontal="center" vertical="center" wrapText="1"/>
      <protection/>
    </xf>
    <xf numFmtId="0" fontId="45" fillId="0" borderId="36" xfId="0" applyFont="1" applyBorder="1" applyAlignment="1" applyProtection="1">
      <alignment horizontal="center" vertical="center" wrapText="1"/>
      <protection/>
    </xf>
    <xf numFmtId="0" fontId="45" fillId="0" borderId="37" xfId="0" applyFont="1" applyBorder="1" applyAlignment="1" applyProtection="1">
      <alignment horizontal="center" vertical="center" wrapText="1"/>
      <protection/>
    </xf>
    <xf numFmtId="0" fontId="45" fillId="0" borderId="42" xfId="0" applyFont="1" applyBorder="1" applyAlignment="1" applyProtection="1">
      <alignment horizontal="center" vertical="center" wrapText="1"/>
      <protection/>
    </xf>
    <xf numFmtId="0" fontId="45" fillId="0" borderId="39" xfId="0" applyFont="1" applyBorder="1" applyAlignment="1" applyProtection="1">
      <alignment horizontal="center" vertical="center" wrapText="1"/>
      <protection/>
    </xf>
    <xf numFmtId="0" fontId="45" fillId="0" borderId="4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4" fontId="44" fillId="0" borderId="17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4" fontId="44" fillId="0" borderId="34" xfId="0" applyNumberFormat="1" applyFont="1" applyBorder="1" applyAlignment="1">
      <alignment horizontal="center"/>
    </xf>
    <xf numFmtId="0" fontId="0" fillId="0" borderId="46" xfId="0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5"/>
  <cols>
    <col min="1" max="1" width="22.00390625" style="1" customWidth="1"/>
    <col min="2" max="4" width="10.140625" style="1" customWidth="1"/>
    <col min="5" max="7" width="10.8515625" style="1" customWidth="1"/>
    <col min="8" max="10" width="10.28125" style="1" customWidth="1"/>
    <col min="11" max="13" width="10.8515625" style="1" customWidth="1"/>
    <col min="14" max="16" width="11.28125" style="1" customWidth="1"/>
    <col min="17" max="16384" width="9.140625" style="1" customWidth="1"/>
  </cols>
  <sheetData>
    <row r="1" spans="1:16" ht="33.75" customHeight="1">
      <c r="A1" s="14" t="s">
        <v>33</v>
      </c>
      <c r="B1" s="87"/>
      <c r="C1" s="88"/>
      <c r="D1" s="88"/>
      <c r="E1" s="88"/>
      <c r="F1" s="88"/>
      <c r="G1" s="88"/>
      <c r="H1" s="89"/>
      <c r="M1" s="14" t="s">
        <v>34</v>
      </c>
      <c r="N1" s="15"/>
      <c r="O1" s="90"/>
      <c r="P1" s="103"/>
    </row>
    <row r="2" spans="2:12" ht="27.75" customHeight="1" thickBot="1">
      <c r="B2" s="12" t="s">
        <v>21</v>
      </c>
      <c r="I2" s="19" t="s">
        <v>32</v>
      </c>
      <c r="J2" s="19"/>
      <c r="K2" s="21"/>
      <c r="L2" s="20"/>
    </row>
    <row r="3" spans="1:16" ht="16.5">
      <c r="A3" s="84" t="s">
        <v>26</v>
      </c>
      <c r="B3" s="67" t="s">
        <v>12</v>
      </c>
      <c r="C3" s="68"/>
      <c r="D3" s="69"/>
      <c r="E3" s="67">
        <v>2010</v>
      </c>
      <c r="F3" s="68"/>
      <c r="G3" s="69"/>
      <c r="H3" s="73">
        <v>2011</v>
      </c>
      <c r="I3" s="68"/>
      <c r="J3" s="69"/>
      <c r="K3" s="73" t="s">
        <v>29</v>
      </c>
      <c r="L3" s="68"/>
      <c r="M3" s="69"/>
      <c r="N3" s="75" t="s">
        <v>18</v>
      </c>
      <c r="O3" s="76"/>
      <c r="P3" s="77"/>
    </row>
    <row r="4" spans="1:16" ht="17.25" thickBot="1">
      <c r="A4" s="85"/>
      <c r="B4" s="70"/>
      <c r="C4" s="71"/>
      <c r="D4" s="72"/>
      <c r="E4" s="70"/>
      <c r="F4" s="71"/>
      <c r="G4" s="72"/>
      <c r="H4" s="74"/>
      <c r="I4" s="71"/>
      <c r="J4" s="72"/>
      <c r="K4" s="74"/>
      <c r="L4" s="71"/>
      <c r="M4" s="72"/>
      <c r="N4" s="78"/>
      <c r="O4" s="79"/>
      <c r="P4" s="80"/>
    </row>
    <row r="5" spans="1:16" ht="67.5" customHeight="1" thickBot="1">
      <c r="A5" s="86"/>
      <c r="B5" s="2" t="s">
        <v>13</v>
      </c>
      <c r="C5" s="3" t="s">
        <v>20</v>
      </c>
      <c r="D5" s="4" t="s">
        <v>14</v>
      </c>
      <c r="E5" s="5" t="s">
        <v>13</v>
      </c>
      <c r="F5" s="3" t="s">
        <v>20</v>
      </c>
      <c r="G5" s="4" t="s">
        <v>14</v>
      </c>
      <c r="H5" s="5" t="s">
        <v>13</v>
      </c>
      <c r="I5" s="3" t="s">
        <v>20</v>
      </c>
      <c r="J5" s="4" t="s">
        <v>14</v>
      </c>
      <c r="K5" s="5" t="s">
        <v>13</v>
      </c>
      <c r="L5" s="3" t="s">
        <v>20</v>
      </c>
      <c r="M5" s="4" t="s">
        <v>14</v>
      </c>
      <c r="N5" s="5" t="s">
        <v>13</v>
      </c>
      <c r="O5" s="3" t="s">
        <v>20</v>
      </c>
      <c r="P5" s="4" t="s">
        <v>14</v>
      </c>
    </row>
    <row r="6" spans="1:16" ht="22.5" customHeight="1">
      <c r="A6" s="6" t="s">
        <v>0</v>
      </c>
      <c r="B6" s="23"/>
      <c r="C6" s="24"/>
      <c r="D6" s="25">
        <f>B6+C6</f>
        <v>0</v>
      </c>
      <c r="E6" s="23"/>
      <c r="F6" s="24"/>
      <c r="G6" s="25">
        <f>E6+F6</f>
        <v>0</v>
      </c>
      <c r="H6" s="23"/>
      <c r="I6" s="24"/>
      <c r="J6" s="25">
        <f>H6+I6</f>
        <v>0</v>
      </c>
      <c r="K6" s="23"/>
      <c r="L6" s="24"/>
      <c r="M6" s="25">
        <f>K6+L6</f>
        <v>0</v>
      </c>
      <c r="N6" s="44">
        <f>B6+E6+H6+K6</f>
        <v>0</v>
      </c>
      <c r="O6" s="45">
        <f>C6+F6+I6+L6</f>
        <v>0</v>
      </c>
      <c r="P6" s="46">
        <f>N6+O6</f>
        <v>0</v>
      </c>
    </row>
    <row r="7" spans="1:16" ht="22.5" customHeight="1">
      <c r="A7" s="7" t="s">
        <v>1</v>
      </c>
      <c r="B7" s="28"/>
      <c r="C7" s="29"/>
      <c r="D7" s="30">
        <f aca="true" t="shared" si="0" ref="D7:D12">B7+C7</f>
        <v>0</v>
      </c>
      <c r="E7" s="28"/>
      <c r="F7" s="29"/>
      <c r="G7" s="30">
        <f aca="true" t="shared" si="1" ref="G7:G12">E7+F7</f>
        <v>0</v>
      </c>
      <c r="H7" s="28"/>
      <c r="I7" s="29"/>
      <c r="J7" s="30">
        <f aca="true" t="shared" si="2" ref="J7:J12">H7+I7</f>
        <v>0</v>
      </c>
      <c r="K7" s="28"/>
      <c r="L7" s="29"/>
      <c r="M7" s="30">
        <f aca="true" t="shared" si="3" ref="M7:M12">K7+L7</f>
        <v>0</v>
      </c>
      <c r="N7" s="47">
        <f aca="true" t="shared" si="4" ref="N7:O12">B7+E7+H7+K7</f>
        <v>0</v>
      </c>
      <c r="O7" s="48">
        <f t="shared" si="4"/>
        <v>0</v>
      </c>
      <c r="P7" s="49">
        <f aca="true" t="shared" si="5" ref="P7:P18">N7+O7</f>
        <v>0</v>
      </c>
    </row>
    <row r="8" spans="1:16" ht="22.5" customHeight="1">
      <c r="A8" s="7" t="s">
        <v>2</v>
      </c>
      <c r="B8" s="28"/>
      <c r="C8" s="29"/>
      <c r="D8" s="30">
        <f t="shared" si="0"/>
        <v>0</v>
      </c>
      <c r="E8" s="28"/>
      <c r="F8" s="29"/>
      <c r="G8" s="30">
        <f t="shared" si="1"/>
        <v>0</v>
      </c>
      <c r="H8" s="28"/>
      <c r="I8" s="29"/>
      <c r="J8" s="30">
        <f t="shared" si="2"/>
        <v>0</v>
      </c>
      <c r="K8" s="28"/>
      <c r="L8" s="29"/>
      <c r="M8" s="30">
        <f t="shared" si="3"/>
        <v>0</v>
      </c>
      <c r="N8" s="47">
        <f t="shared" si="4"/>
        <v>0</v>
      </c>
      <c r="O8" s="48">
        <f t="shared" si="4"/>
        <v>0</v>
      </c>
      <c r="P8" s="49">
        <f t="shared" si="5"/>
        <v>0</v>
      </c>
    </row>
    <row r="9" spans="1:16" ht="22.5" customHeight="1">
      <c r="A9" s="7" t="s">
        <v>3</v>
      </c>
      <c r="B9" s="28"/>
      <c r="C9" s="29"/>
      <c r="D9" s="30">
        <f t="shared" si="0"/>
        <v>0</v>
      </c>
      <c r="E9" s="28"/>
      <c r="F9" s="29"/>
      <c r="G9" s="30">
        <f t="shared" si="1"/>
        <v>0</v>
      </c>
      <c r="H9" s="28"/>
      <c r="I9" s="29"/>
      <c r="J9" s="30">
        <f t="shared" si="2"/>
        <v>0</v>
      </c>
      <c r="K9" s="28"/>
      <c r="L9" s="29"/>
      <c r="M9" s="30">
        <f t="shared" si="3"/>
        <v>0</v>
      </c>
      <c r="N9" s="47">
        <f t="shared" si="4"/>
        <v>0</v>
      </c>
      <c r="O9" s="48">
        <f t="shared" si="4"/>
        <v>0</v>
      </c>
      <c r="P9" s="49">
        <f t="shared" si="5"/>
        <v>0</v>
      </c>
    </row>
    <row r="10" spans="1:16" ht="22.5" customHeight="1">
      <c r="A10" s="7" t="s">
        <v>4</v>
      </c>
      <c r="B10" s="28"/>
      <c r="C10" s="29"/>
      <c r="D10" s="30">
        <f t="shared" si="0"/>
        <v>0</v>
      </c>
      <c r="E10" s="28"/>
      <c r="F10" s="29"/>
      <c r="G10" s="30">
        <f t="shared" si="1"/>
        <v>0</v>
      </c>
      <c r="H10" s="28"/>
      <c r="I10" s="29"/>
      <c r="J10" s="30">
        <f t="shared" si="2"/>
        <v>0</v>
      </c>
      <c r="K10" s="28"/>
      <c r="L10" s="29"/>
      <c r="M10" s="30">
        <f t="shared" si="3"/>
        <v>0</v>
      </c>
      <c r="N10" s="47">
        <f t="shared" si="4"/>
        <v>0</v>
      </c>
      <c r="O10" s="48">
        <f t="shared" si="4"/>
        <v>0</v>
      </c>
      <c r="P10" s="49">
        <f t="shared" si="5"/>
        <v>0</v>
      </c>
    </row>
    <row r="11" spans="1:16" ht="22.5" customHeight="1">
      <c r="A11" s="7" t="s">
        <v>5</v>
      </c>
      <c r="B11" s="28"/>
      <c r="C11" s="29"/>
      <c r="D11" s="30">
        <f t="shared" si="0"/>
        <v>0</v>
      </c>
      <c r="E11" s="28"/>
      <c r="F11" s="29"/>
      <c r="G11" s="30">
        <f t="shared" si="1"/>
        <v>0</v>
      </c>
      <c r="H11" s="28"/>
      <c r="I11" s="29"/>
      <c r="J11" s="30">
        <f t="shared" si="2"/>
        <v>0</v>
      </c>
      <c r="K11" s="28"/>
      <c r="L11" s="29"/>
      <c r="M11" s="30">
        <f t="shared" si="3"/>
        <v>0</v>
      </c>
      <c r="N11" s="47">
        <f t="shared" si="4"/>
        <v>0</v>
      </c>
      <c r="O11" s="48">
        <f t="shared" si="4"/>
        <v>0</v>
      </c>
      <c r="P11" s="49">
        <f t="shared" si="5"/>
        <v>0</v>
      </c>
    </row>
    <row r="12" spans="1:16" ht="22.5" customHeight="1" thickBot="1">
      <c r="A12" s="8" t="s">
        <v>11</v>
      </c>
      <c r="B12" s="22"/>
      <c r="C12" s="33"/>
      <c r="D12" s="30">
        <f t="shared" si="0"/>
        <v>0</v>
      </c>
      <c r="E12" s="22"/>
      <c r="F12" s="33"/>
      <c r="G12" s="30">
        <f t="shared" si="1"/>
        <v>0</v>
      </c>
      <c r="H12" s="22"/>
      <c r="I12" s="33"/>
      <c r="J12" s="30">
        <f t="shared" si="2"/>
        <v>0</v>
      </c>
      <c r="K12" s="22"/>
      <c r="L12" s="33"/>
      <c r="M12" s="30">
        <f t="shared" si="3"/>
        <v>0</v>
      </c>
      <c r="N12" s="50">
        <f t="shared" si="4"/>
        <v>0</v>
      </c>
      <c r="O12" s="51">
        <f t="shared" si="4"/>
        <v>0</v>
      </c>
      <c r="P12" s="49">
        <f t="shared" si="5"/>
        <v>0</v>
      </c>
    </row>
    <row r="13" spans="1:16" s="13" customFormat="1" ht="22.5" customHeight="1" thickBot="1">
      <c r="A13" s="9" t="s">
        <v>6</v>
      </c>
      <c r="B13" s="36">
        <f>SUM(B6:B12)</f>
        <v>0</v>
      </c>
      <c r="C13" s="37">
        <f>SUM(C6:C12)</f>
        <v>0</v>
      </c>
      <c r="D13" s="38">
        <f>SUM(D6:D12)</f>
        <v>0</v>
      </c>
      <c r="E13" s="36">
        <f aca="true" t="shared" si="6" ref="E13:M13">SUM(E6:E12)</f>
        <v>0</v>
      </c>
      <c r="F13" s="37">
        <f t="shared" si="6"/>
        <v>0</v>
      </c>
      <c r="G13" s="38">
        <f t="shared" si="6"/>
        <v>0</v>
      </c>
      <c r="H13" s="36">
        <f t="shared" si="6"/>
        <v>0</v>
      </c>
      <c r="I13" s="37">
        <f t="shared" si="6"/>
        <v>0</v>
      </c>
      <c r="J13" s="38">
        <f t="shared" si="6"/>
        <v>0</v>
      </c>
      <c r="K13" s="36">
        <f t="shared" si="6"/>
        <v>0</v>
      </c>
      <c r="L13" s="37">
        <f t="shared" si="6"/>
        <v>0</v>
      </c>
      <c r="M13" s="38">
        <f t="shared" si="6"/>
        <v>0</v>
      </c>
      <c r="N13" s="52">
        <f>SUM(N6:N12)</f>
        <v>0</v>
      </c>
      <c r="O13" s="53">
        <f>SUM(O6:O12)</f>
        <v>0</v>
      </c>
      <c r="P13" s="54">
        <f>SUM(P6:P12)</f>
        <v>0</v>
      </c>
    </row>
    <row r="14" spans="1:16" ht="22.5" customHeight="1">
      <c r="A14" s="10" t="s">
        <v>8</v>
      </c>
      <c r="B14" s="23"/>
      <c r="C14" s="24"/>
      <c r="D14" s="25">
        <f>B14+C14</f>
        <v>0</v>
      </c>
      <c r="E14" s="23"/>
      <c r="F14" s="24"/>
      <c r="G14" s="25">
        <f>E14+F14</f>
        <v>0</v>
      </c>
      <c r="H14" s="23"/>
      <c r="I14" s="24"/>
      <c r="J14" s="25">
        <f>H14+I14</f>
        <v>0</v>
      </c>
      <c r="K14" s="23"/>
      <c r="L14" s="24"/>
      <c r="M14" s="25">
        <f>K14+L14</f>
        <v>0</v>
      </c>
      <c r="N14" s="44">
        <f>B14+E14+H14+K14</f>
        <v>0</v>
      </c>
      <c r="O14" s="45">
        <f>C14+F14+I14+L14</f>
        <v>0</v>
      </c>
      <c r="P14" s="46">
        <f t="shared" si="5"/>
        <v>0</v>
      </c>
    </row>
    <row r="15" spans="1:16" ht="22.5" customHeight="1">
      <c r="A15" s="7" t="s">
        <v>9</v>
      </c>
      <c r="B15" s="28"/>
      <c r="C15" s="29"/>
      <c r="D15" s="30">
        <f>B15+C15</f>
        <v>0</v>
      </c>
      <c r="E15" s="28"/>
      <c r="F15" s="29"/>
      <c r="G15" s="30">
        <f>E15+F15</f>
        <v>0</v>
      </c>
      <c r="H15" s="28"/>
      <c r="I15" s="29"/>
      <c r="J15" s="30">
        <f>H15+I15</f>
        <v>0</v>
      </c>
      <c r="K15" s="28"/>
      <c r="L15" s="29"/>
      <c r="M15" s="30">
        <f>K15+L15</f>
        <v>0</v>
      </c>
      <c r="N15" s="47">
        <f aca="true" t="shared" si="7" ref="N15:O18">B15+E15+H15+K15</f>
        <v>0</v>
      </c>
      <c r="O15" s="48">
        <f t="shared" si="7"/>
        <v>0</v>
      </c>
      <c r="P15" s="49">
        <f t="shared" si="5"/>
        <v>0</v>
      </c>
    </row>
    <row r="16" spans="1:16" ht="22.5" customHeight="1">
      <c r="A16" s="7" t="s">
        <v>25</v>
      </c>
      <c r="B16" s="28"/>
      <c r="C16" s="29"/>
      <c r="D16" s="30">
        <f>B16+C16</f>
        <v>0</v>
      </c>
      <c r="E16" s="28"/>
      <c r="F16" s="29"/>
      <c r="G16" s="30">
        <f>E16+F16</f>
        <v>0</v>
      </c>
      <c r="H16" s="28"/>
      <c r="I16" s="29"/>
      <c r="J16" s="30">
        <f>H16+I16</f>
        <v>0</v>
      </c>
      <c r="K16" s="28"/>
      <c r="L16" s="29"/>
      <c r="M16" s="30">
        <f>K16+L16</f>
        <v>0</v>
      </c>
      <c r="N16" s="47">
        <f t="shared" si="7"/>
        <v>0</v>
      </c>
      <c r="O16" s="48">
        <f t="shared" si="7"/>
        <v>0</v>
      </c>
      <c r="P16" s="49">
        <f t="shared" si="5"/>
        <v>0</v>
      </c>
    </row>
    <row r="17" spans="1:16" ht="22.5" customHeight="1">
      <c r="A17" s="7" t="s">
        <v>7</v>
      </c>
      <c r="B17" s="28"/>
      <c r="C17" s="29"/>
      <c r="D17" s="30">
        <f>B17+C17</f>
        <v>0</v>
      </c>
      <c r="E17" s="28"/>
      <c r="F17" s="29"/>
      <c r="G17" s="30">
        <f>E17+F17</f>
        <v>0</v>
      </c>
      <c r="H17" s="28"/>
      <c r="I17" s="29"/>
      <c r="J17" s="30">
        <f>H17+I17</f>
        <v>0</v>
      </c>
      <c r="K17" s="28"/>
      <c r="L17" s="29"/>
      <c r="M17" s="30">
        <f>K17+L17</f>
        <v>0</v>
      </c>
      <c r="N17" s="47">
        <f t="shared" si="7"/>
        <v>0</v>
      </c>
      <c r="O17" s="48">
        <f t="shared" si="7"/>
        <v>0</v>
      </c>
      <c r="P17" s="49">
        <f t="shared" si="5"/>
        <v>0</v>
      </c>
    </row>
    <row r="18" spans="1:16" ht="22.5" customHeight="1" thickBot="1">
      <c r="A18" s="8" t="s">
        <v>10</v>
      </c>
      <c r="B18" s="22"/>
      <c r="C18" s="33"/>
      <c r="D18" s="41">
        <f>B18+C18</f>
        <v>0</v>
      </c>
      <c r="E18" s="22"/>
      <c r="F18" s="33"/>
      <c r="G18" s="41">
        <f>E18+F18</f>
        <v>0</v>
      </c>
      <c r="H18" s="22"/>
      <c r="I18" s="33"/>
      <c r="J18" s="41">
        <f>H18+I18</f>
        <v>0</v>
      </c>
      <c r="K18" s="22"/>
      <c r="L18" s="33"/>
      <c r="M18" s="41">
        <f>K18+L18</f>
        <v>0</v>
      </c>
      <c r="N18" s="50">
        <f t="shared" si="7"/>
        <v>0</v>
      </c>
      <c r="O18" s="51">
        <f t="shared" si="7"/>
        <v>0</v>
      </c>
      <c r="P18" s="55">
        <f t="shared" si="5"/>
        <v>0</v>
      </c>
    </row>
    <row r="19" spans="1:16" ht="22.5" customHeight="1" thickBot="1">
      <c r="A19" s="9" t="s">
        <v>15</v>
      </c>
      <c r="B19" s="36">
        <f aca="true" t="shared" si="8" ref="B19:P19">SUM(B14:B18)</f>
        <v>0</v>
      </c>
      <c r="C19" s="37">
        <f t="shared" si="8"/>
        <v>0</v>
      </c>
      <c r="D19" s="38">
        <f t="shared" si="8"/>
        <v>0</v>
      </c>
      <c r="E19" s="36">
        <f t="shared" si="8"/>
        <v>0</v>
      </c>
      <c r="F19" s="37">
        <f t="shared" si="8"/>
        <v>0</v>
      </c>
      <c r="G19" s="38">
        <f t="shared" si="8"/>
        <v>0</v>
      </c>
      <c r="H19" s="36">
        <f t="shared" si="8"/>
        <v>0</v>
      </c>
      <c r="I19" s="37">
        <f t="shared" si="8"/>
        <v>0</v>
      </c>
      <c r="J19" s="38">
        <f t="shared" si="8"/>
        <v>0</v>
      </c>
      <c r="K19" s="36">
        <f t="shared" si="8"/>
        <v>0</v>
      </c>
      <c r="L19" s="37">
        <f t="shared" si="8"/>
        <v>0</v>
      </c>
      <c r="M19" s="38">
        <f t="shared" si="8"/>
        <v>0</v>
      </c>
      <c r="N19" s="56">
        <f t="shared" si="8"/>
        <v>0</v>
      </c>
      <c r="O19" s="57">
        <f t="shared" si="8"/>
        <v>0</v>
      </c>
      <c r="P19" s="54">
        <f t="shared" si="8"/>
        <v>0</v>
      </c>
    </row>
    <row r="20" spans="1:16" ht="22.5" customHeight="1" thickBot="1">
      <c r="A20" s="11" t="s">
        <v>17</v>
      </c>
      <c r="B20" s="36">
        <f aca="true" t="shared" si="9" ref="B20:P20">B19-B13</f>
        <v>0</v>
      </c>
      <c r="C20" s="37">
        <f t="shared" si="9"/>
        <v>0</v>
      </c>
      <c r="D20" s="38">
        <f t="shared" si="9"/>
        <v>0</v>
      </c>
      <c r="E20" s="36">
        <f t="shared" si="9"/>
        <v>0</v>
      </c>
      <c r="F20" s="37">
        <f t="shared" si="9"/>
        <v>0</v>
      </c>
      <c r="G20" s="38">
        <f t="shared" si="9"/>
        <v>0</v>
      </c>
      <c r="H20" s="36">
        <f t="shared" si="9"/>
        <v>0</v>
      </c>
      <c r="I20" s="37">
        <f t="shared" si="9"/>
        <v>0</v>
      </c>
      <c r="J20" s="38">
        <f t="shared" si="9"/>
        <v>0</v>
      </c>
      <c r="K20" s="36">
        <f t="shared" si="9"/>
        <v>0</v>
      </c>
      <c r="L20" s="37">
        <f t="shared" si="9"/>
        <v>0</v>
      </c>
      <c r="M20" s="38">
        <f t="shared" si="9"/>
        <v>0</v>
      </c>
      <c r="N20" s="56">
        <f t="shared" si="9"/>
        <v>0</v>
      </c>
      <c r="O20" s="57">
        <f t="shared" si="9"/>
        <v>0</v>
      </c>
      <c r="P20" s="54">
        <f t="shared" si="9"/>
        <v>0</v>
      </c>
    </row>
    <row r="21" spans="1:16" ht="22.5" customHeight="1" thickBot="1">
      <c r="A21" s="81" t="s">
        <v>16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64">
        <f>P20</f>
        <v>0</v>
      </c>
      <c r="O21" s="65"/>
      <c r="P21" s="66"/>
    </row>
    <row r="22" spans="1:16" ht="22.5" customHeight="1" thickBot="1">
      <c r="A22" s="61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64">
        <f>P13*1.1-P13</f>
        <v>0</v>
      </c>
      <c r="O22" s="65"/>
      <c r="P22" s="66"/>
    </row>
    <row r="23" spans="1:16" ht="22.5" customHeight="1" thickBot="1">
      <c r="A23" s="61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4">
        <f>FLOOR(IF(N21-N22&lt;0,0,N21-N22),1)</f>
        <v>0</v>
      </c>
      <c r="O23" s="65"/>
      <c r="P23" s="66"/>
    </row>
    <row r="26" spans="11:16" ht="16.5">
      <c r="K26" s="16"/>
      <c r="L26" s="16"/>
      <c r="M26" s="16"/>
      <c r="N26" s="16"/>
      <c r="O26" s="16"/>
      <c r="P26" s="16"/>
    </row>
    <row r="27" spans="11:16" ht="16.5">
      <c r="K27" s="16"/>
      <c r="L27" s="16"/>
      <c r="M27" s="16"/>
      <c r="N27" s="16"/>
      <c r="O27" s="16"/>
      <c r="P27" s="16"/>
    </row>
    <row r="28" spans="4:7" ht="16.5">
      <c r="D28" s="1" t="s">
        <v>36</v>
      </c>
      <c r="E28" s="17"/>
      <c r="F28" s="17"/>
      <c r="G28" s="17"/>
    </row>
    <row r="29" spans="5:15" ht="16.5">
      <c r="E29" s="18"/>
      <c r="F29" s="18"/>
      <c r="G29" s="18"/>
      <c r="K29" s="18"/>
      <c r="L29" s="18" t="s">
        <v>35</v>
      </c>
      <c r="M29" s="18"/>
      <c r="N29" s="18"/>
      <c r="O29" s="18"/>
    </row>
  </sheetData>
  <sheetProtection password="C7E4" sheet="1"/>
  <mergeCells count="14">
    <mergeCell ref="B1:H1"/>
    <mergeCell ref="O1:P1"/>
    <mergeCell ref="N21:P21"/>
    <mergeCell ref="A22:M22"/>
    <mergeCell ref="N22:P22"/>
    <mergeCell ref="A23:M23"/>
    <mergeCell ref="N23:P23"/>
    <mergeCell ref="B3:D4"/>
    <mergeCell ref="E3:G4"/>
    <mergeCell ref="H3:J4"/>
    <mergeCell ref="K3:M4"/>
    <mergeCell ref="N3:P4"/>
    <mergeCell ref="A21:M21"/>
    <mergeCell ref="A3:A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zoomScale="120" zoomScaleNormal="120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" sqref="Q1"/>
    </sheetView>
  </sheetViews>
  <sheetFormatPr defaultColWidth="9.140625" defaultRowHeight="15"/>
  <cols>
    <col min="1" max="1" width="22.00390625" style="1" customWidth="1"/>
    <col min="2" max="4" width="10.140625" style="1" customWidth="1"/>
    <col min="5" max="7" width="10.8515625" style="1" customWidth="1"/>
    <col min="8" max="10" width="10.28125" style="1" customWidth="1"/>
    <col min="11" max="13" width="10.8515625" style="1" customWidth="1"/>
    <col min="14" max="16" width="11.28125" style="1" customWidth="1"/>
    <col min="17" max="16384" width="9.140625" style="1" customWidth="1"/>
  </cols>
  <sheetData>
    <row r="1" spans="1:16" ht="33.75" customHeight="1">
      <c r="A1" s="14" t="s">
        <v>33</v>
      </c>
      <c r="B1" s="87"/>
      <c r="C1" s="88"/>
      <c r="D1" s="88"/>
      <c r="E1" s="88"/>
      <c r="F1" s="88"/>
      <c r="G1" s="88"/>
      <c r="H1" s="89"/>
      <c r="M1" s="14" t="s">
        <v>34</v>
      </c>
      <c r="N1" s="15"/>
      <c r="O1" s="90"/>
      <c r="P1" s="103"/>
    </row>
    <row r="2" spans="2:12" ht="27.75" customHeight="1" thickBot="1">
      <c r="B2" s="12" t="s">
        <v>21</v>
      </c>
      <c r="I2" s="19" t="s">
        <v>32</v>
      </c>
      <c r="J2" s="19"/>
      <c r="K2" s="21"/>
      <c r="L2" s="20"/>
    </row>
    <row r="3" spans="1:16" ht="16.5">
      <c r="A3" s="84" t="s">
        <v>26</v>
      </c>
      <c r="B3" s="67" t="s">
        <v>27</v>
      </c>
      <c r="C3" s="68"/>
      <c r="D3" s="69"/>
      <c r="E3" s="67">
        <v>2010</v>
      </c>
      <c r="F3" s="68"/>
      <c r="G3" s="69"/>
      <c r="H3" s="73">
        <v>2011</v>
      </c>
      <c r="I3" s="68"/>
      <c r="J3" s="69"/>
      <c r="K3" s="73" t="s">
        <v>28</v>
      </c>
      <c r="L3" s="68"/>
      <c r="M3" s="69"/>
      <c r="N3" s="92" t="s">
        <v>18</v>
      </c>
      <c r="O3" s="93"/>
      <c r="P3" s="94"/>
    </row>
    <row r="4" spans="1:16" ht="17.25" thickBot="1">
      <c r="A4" s="85"/>
      <c r="B4" s="70"/>
      <c r="C4" s="71"/>
      <c r="D4" s="72"/>
      <c r="E4" s="70"/>
      <c r="F4" s="71"/>
      <c r="G4" s="72"/>
      <c r="H4" s="74"/>
      <c r="I4" s="71"/>
      <c r="J4" s="72"/>
      <c r="K4" s="74"/>
      <c r="L4" s="71"/>
      <c r="M4" s="72"/>
      <c r="N4" s="95"/>
      <c r="O4" s="96"/>
      <c r="P4" s="97"/>
    </row>
    <row r="5" spans="1:16" ht="67.5" customHeight="1" thickBot="1">
      <c r="A5" s="86"/>
      <c r="B5" s="2" t="s">
        <v>13</v>
      </c>
      <c r="C5" s="3" t="s">
        <v>20</v>
      </c>
      <c r="D5" s="4" t="s">
        <v>14</v>
      </c>
      <c r="E5" s="5" t="s">
        <v>13</v>
      </c>
      <c r="F5" s="3" t="s">
        <v>20</v>
      </c>
      <c r="G5" s="4" t="s">
        <v>14</v>
      </c>
      <c r="H5" s="5" t="s">
        <v>13</v>
      </c>
      <c r="I5" s="3" t="s">
        <v>20</v>
      </c>
      <c r="J5" s="4" t="s">
        <v>14</v>
      </c>
      <c r="K5" s="5" t="s">
        <v>13</v>
      </c>
      <c r="L5" s="3" t="s">
        <v>20</v>
      </c>
      <c r="M5" s="4" t="s">
        <v>14</v>
      </c>
      <c r="N5" s="58" t="s">
        <v>13</v>
      </c>
      <c r="O5" s="59" t="s">
        <v>20</v>
      </c>
      <c r="P5" s="60" t="s">
        <v>14</v>
      </c>
    </row>
    <row r="6" spans="1:16" ht="22.5" customHeight="1">
      <c r="A6" s="6" t="s">
        <v>0</v>
      </c>
      <c r="B6" s="23"/>
      <c r="C6" s="24"/>
      <c r="D6" s="25">
        <f>B6+C6</f>
        <v>0</v>
      </c>
      <c r="E6" s="23"/>
      <c r="F6" s="24"/>
      <c r="G6" s="25">
        <f>E6+F6</f>
        <v>0</v>
      </c>
      <c r="H6" s="23"/>
      <c r="I6" s="24"/>
      <c r="J6" s="25">
        <f>H6+I6</f>
        <v>0</v>
      </c>
      <c r="K6" s="23"/>
      <c r="L6" s="24"/>
      <c r="M6" s="25">
        <f>K6+L6</f>
        <v>0</v>
      </c>
      <c r="N6" s="44">
        <f>B6+E6+H6+K6</f>
        <v>0</v>
      </c>
      <c r="O6" s="45">
        <f>C6+F6+I6+L6</f>
        <v>0</v>
      </c>
      <c r="P6" s="46">
        <f>N6+O6</f>
        <v>0</v>
      </c>
    </row>
    <row r="7" spans="1:16" ht="22.5" customHeight="1">
      <c r="A7" s="7" t="s">
        <v>1</v>
      </c>
      <c r="B7" s="28"/>
      <c r="C7" s="29"/>
      <c r="D7" s="30">
        <f aca="true" t="shared" si="0" ref="D7:D12">B7+C7</f>
        <v>0</v>
      </c>
      <c r="E7" s="28"/>
      <c r="F7" s="29"/>
      <c r="G7" s="30">
        <f aca="true" t="shared" si="1" ref="G7:G12">E7+F7</f>
        <v>0</v>
      </c>
      <c r="H7" s="28"/>
      <c r="I7" s="29"/>
      <c r="J7" s="30">
        <f aca="true" t="shared" si="2" ref="J7:J12">H7+I7</f>
        <v>0</v>
      </c>
      <c r="K7" s="28"/>
      <c r="L7" s="29"/>
      <c r="M7" s="30">
        <f aca="true" t="shared" si="3" ref="M7:M12">K7+L7</f>
        <v>0</v>
      </c>
      <c r="N7" s="47">
        <f aca="true" t="shared" si="4" ref="N7:O12">B7+E7+H7+K7</f>
        <v>0</v>
      </c>
      <c r="O7" s="48">
        <f t="shared" si="4"/>
        <v>0</v>
      </c>
      <c r="P7" s="49">
        <f aca="true" t="shared" si="5" ref="P7:P18">N7+O7</f>
        <v>0</v>
      </c>
    </row>
    <row r="8" spans="1:16" ht="22.5" customHeight="1">
      <c r="A8" s="7" t="s">
        <v>2</v>
      </c>
      <c r="B8" s="28"/>
      <c r="C8" s="29"/>
      <c r="D8" s="30">
        <f t="shared" si="0"/>
        <v>0</v>
      </c>
      <c r="E8" s="28"/>
      <c r="F8" s="29"/>
      <c r="G8" s="30">
        <f t="shared" si="1"/>
        <v>0</v>
      </c>
      <c r="H8" s="28"/>
      <c r="I8" s="29"/>
      <c r="J8" s="30">
        <f t="shared" si="2"/>
        <v>0</v>
      </c>
      <c r="K8" s="28"/>
      <c r="L8" s="29"/>
      <c r="M8" s="30">
        <f t="shared" si="3"/>
        <v>0</v>
      </c>
      <c r="N8" s="47">
        <f t="shared" si="4"/>
        <v>0</v>
      </c>
      <c r="O8" s="48">
        <f t="shared" si="4"/>
        <v>0</v>
      </c>
      <c r="P8" s="49">
        <f t="shared" si="5"/>
        <v>0</v>
      </c>
    </row>
    <row r="9" spans="1:16" ht="22.5" customHeight="1">
      <c r="A9" s="7" t="s">
        <v>3</v>
      </c>
      <c r="B9" s="28"/>
      <c r="C9" s="29"/>
      <c r="D9" s="30">
        <f t="shared" si="0"/>
        <v>0</v>
      </c>
      <c r="E9" s="28"/>
      <c r="F9" s="29"/>
      <c r="G9" s="30">
        <f t="shared" si="1"/>
        <v>0</v>
      </c>
      <c r="H9" s="28"/>
      <c r="I9" s="29"/>
      <c r="J9" s="30">
        <f t="shared" si="2"/>
        <v>0</v>
      </c>
      <c r="K9" s="28"/>
      <c r="L9" s="29"/>
      <c r="M9" s="30">
        <f t="shared" si="3"/>
        <v>0</v>
      </c>
      <c r="N9" s="47">
        <f t="shared" si="4"/>
        <v>0</v>
      </c>
      <c r="O9" s="48">
        <f t="shared" si="4"/>
        <v>0</v>
      </c>
      <c r="P9" s="49">
        <f t="shared" si="5"/>
        <v>0</v>
      </c>
    </row>
    <row r="10" spans="1:16" ht="22.5" customHeight="1">
      <c r="A10" s="7" t="s">
        <v>4</v>
      </c>
      <c r="B10" s="28"/>
      <c r="C10" s="29"/>
      <c r="D10" s="30">
        <f t="shared" si="0"/>
        <v>0</v>
      </c>
      <c r="E10" s="28"/>
      <c r="F10" s="29"/>
      <c r="G10" s="30">
        <f t="shared" si="1"/>
        <v>0</v>
      </c>
      <c r="H10" s="28"/>
      <c r="I10" s="29"/>
      <c r="J10" s="30">
        <f t="shared" si="2"/>
        <v>0</v>
      </c>
      <c r="K10" s="28"/>
      <c r="L10" s="29"/>
      <c r="M10" s="30">
        <f t="shared" si="3"/>
        <v>0</v>
      </c>
      <c r="N10" s="47">
        <f t="shared" si="4"/>
        <v>0</v>
      </c>
      <c r="O10" s="48">
        <f t="shared" si="4"/>
        <v>0</v>
      </c>
      <c r="P10" s="49">
        <f t="shared" si="5"/>
        <v>0</v>
      </c>
    </row>
    <row r="11" spans="1:16" ht="22.5" customHeight="1">
      <c r="A11" s="7" t="s">
        <v>5</v>
      </c>
      <c r="B11" s="28"/>
      <c r="C11" s="29"/>
      <c r="D11" s="30">
        <f t="shared" si="0"/>
        <v>0</v>
      </c>
      <c r="E11" s="28"/>
      <c r="F11" s="29"/>
      <c r="G11" s="30">
        <f t="shared" si="1"/>
        <v>0</v>
      </c>
      <c r="H11" s="28"/>
      <c r="I11" s="29"/>
      <c r="J11" s="30">
        <f t="shared" si="2"/>
        <v>0</v>
      </c>
      <c r="K11" s="28"/>
      <c r="L11" s="29"/>
      <c r="M11" s="30">
        <f t="shared" si="3"/>
        <v>0</v>
      </c>
      <c r="N11" s="47">
        <f t="shared" si="4"/>
        <v>0</v>
      </c>
      <c r="O11" s="48">
        <f t="shared" si="4"/>
        <v>0</v>
      </c>
      <c r="P11" s="49">
        <f t="shared" si="5"/>
        <v>0</v>
      </c>
    </row>
    <row r="12" spans="1:16" ht="22.5" customHeight="1" thickBot="1">
      <c r="A12" s="8" t="s">
        <v>11</v>
      </c>
      <c r="B12" s="22"/>
      <c r="C12" s="33"/>
      <c r="D12" s="30">
        <f t="shared" si="0"/>
        <v>0</v>
      </c>
      <c r="E12" s="22"/>
      <c r="F12" s="33"/>
      <c r="G12" s="30">
        <f t="shared" si="1"/>
        <v>0</v>
      </c>
      <c r="H12" s="22"/>
      <c r="I12" s="33"/>
      <c r="J12" s="30">
        <f t="shared" si="2"/>
        <v>0</v>
      </c>
      <c r="K12" s="22"/>
      <c r="L12" s="33"/>
      <c r="M12" s="30">
        <f t="shared" si="3"/>
        <v>0</v>
      </c>
      <c r="N12" s="50">
        <f t="shared" si="4"/>
        <v>0</v>
      </c>
      <c r="O12" s="51">
        <f t="shared" si="4"/>
        <v>0</v>
      </c>
      <c r="P12" s="49">
        <f t="shared" si="5"/>
        <v>0</v>
      </c>
    </row>
    <row r="13" spans="1:16" s="13" customFormat="1" ht="22.5" customHeight="1" thickBot="1">
      <c r="A13" s="9" t="s">
        <v>6</v>
      </c>
      <c r="B13" s="36">
        <f aca="true" t="shared" si="6" ref="B13:P13">SUM(B6:B12)</f>
        <v>0</v>
      </c>
      <c r="C13" s="37">
        <f t="shared" si="6"/>
        <v>0</v>
      </c>
      <c r="D13" s="38">
        <f t="shared" si="6"/>
        <v>0</v>
      </c>
      <c r="E13" s="36">
        <f t="shared" si="6"/>
        <v>0</v>
      </c>
      <c r="F13" s="37">
        <f t="shared" si="6"/>
        <v>0</v>
      </c>
      <c r="G13" s="38">
        <f t="shared" si="6"/>
        <v>0</v>
      </c>
      <c r="H13" s="36">
        <f t="shared" si="6"/>
        <v>0</v>
      </c>
      <c r="I13" s="37">
        <f t="shared" si="6"/>
        <v>0</v>
      </c>
      <c r="J13" s="38">
        <f t="shared" si="6"/>
        <v>0</v>
      </c>
      <c r="K13" s="36">
        <f t="shared" si="6"/>
        <v>0</v>
      </c>
      <c r="L13" s="37">
        <f t="shared" si="6"/>
        <v>0</v>
      </c>
      <c r="M13" s="38">
        <f t="shared" si="6"/>
        <v>0</v>
      </c>
      <c r="N13" s="52">
        <f t="shared" si="6"/>
        <v>0</v>
      </c>
      <c r="O13" s="53">
        <f t="shared" si="6"/>
        <v>0</v>
      </c>
      <c r="P13" s="54">
        <f t="shared" si="6"/>
        <v>0</v>
      </c>
    </row>
    <row r="14" spans="1:16" ht="22.5" customHeight="1">
      <c r="A14" s="10" t="s">
        <v>8</v>
      </c>
      <c r="B14" s="23"/>
      <c r="C14" s="24"/>
      <c r="D14" s="25">
        <f>B14+C14</f>
        <v>0</v>
      </c>
      <c r="E14" s="23"/>
      <c r="F14" s="24"/>
      <c r="G14" s="25">
        <f>E14+F14</f>
        <v>0</v>
      </c>
      <c r="H14" s="23"/>
      <c r="I14" s="24"/>
      <c r="J14" s="25">
        <f>H14+I14</f>
        <v>0</v>
      </c>
      <c r="K14" s="23"/>
      <c r="L14" s="24"/>
      <c r="M14" s="25">
        <f>K14+L14</f>
        <v>0</v>
      </c>
      <c r="N14" s="44">
        <f>B14+E14+H14+K14</f>
        <v>0</v>
      </c>
      <c r="O14" s="45">
        <f>C14+F14+I14+L14</f>
        <v>0</v>
      </c>
      <c r="P14" s="46">
        <f t="shared" si="5"/>
        <v>0</v>
      </c>
    </row>
    <row r="15" spans="1:16" ht="22.5" customHeight="1">
      <c r="A15" s="7" t="s">
        <v>9</v>
      </c>
      <c r="B15" s="28"/>
      <c r="C15" s="29"/>
      <c r="D15" s="30">
        <f>B15+C15</f>
        <v>0</v>
      </c>
      <c r="E15" s="28"/>
      <c r="F15" s="29"/>
      <c r="G15" s="30">
        <f>E15+F15</f>
        <v>0</v>
      </c>
      <c r="H15" s="28"/>
      <c r="I15" s="29"/>
      <c r="J15" s="30">
        <f>H15+I15</f>
        <v>0</v>
      </c>
      <c r="K15" s="28"/>
      <c r="L15" s="29"/>
      <c r="M15" s="30">
        <f>K15+L15</f>
        <v>0</v>
      </c>
      <c r="N15" s="47">
        <f aca="true" t="shared" si="7" ref="N15:O18">B15+E15+H15+K15</f>
        <v>0</v>
      </c>
      <c r="O15" s="48">
        <f t="shared" si="7"/>
        <v>0</v>
      </c>
      <c r="P15" s="49">
        <f t="shared" si="5"/>
        <v>0</v>
      </c>
    </row>
    <row r="16" spans="1:16" ht="22.5" customHeight="1">
      <c r="A16" s="7" t="s">
        <v>25</v>
      </c>
      <c r="B16" s="28"/>
      <c r="C16" s="29"/>
      <c r="D16" s="30">
        <f>B16+C16</f>
        <v>0</v>
      </c>
      <c r="E16" s="28"/>
      <c r="F16" s="29"/>
      <c r="G16" s="30">
        <f>E16+F16</f>
        <v>0</v>
      </c>
      <c r="H16" s="28"/>
      <c r="I16" s="29"/>
      <c r="J16" s="30">
        <f>H16+I16</f>
        <v>0</v>
      </c>
      <c r="K16" s="28"/>
      <c r="L16" s="29"/>
      <c r="M16" s="30">
        <f>K16+L16</f>
        <v>0</v>
      </c>
      <c r="N16" s="47">
        <f t="shared" si="7"/>
        <v>0</v>
      </c>
      <c r="O16" s="48">
        <f t="shared" si="7"/>
        <v>0</v>
      </c>
      <c r="P16" s="49">
        <f t="shared" si="5"/>
        <v>0</v>
      </c>
    </row>
    <row r="17" spans="1:16" ht="22.5" customHeight="1">
      <c r="A17" s="7" t="s">
        <v>7</v>
      </c>
      <c r="B17" s="28"/>
      <c r="C17" s="29"/>
      <c r="D17" s="30">
        <f>B17+C17</f>
        <v>0</v>
      </c>
      <c r="E17" s="28"/>
      <c r="F17" s="29"/>
      <c r="G17" s="30">
        <f>E17+F17</f>
        <v>0</v>
      </c>
      <c r="H17" s="28"/>
      <c r="I17" s="29"/>
      <c r="J17" s="30">
        <f>H17+I17</f>
        <v>0</v>
      </c>
      <c r="K17" s="28"/>
      <c r="L17" s="29"/>
      <c r="M17" s="30">
        <f>K17+L17</f>
        <v>0</v>
      </c>
      <c r="N17" s="47">
        <f t="shared" si="7"/>
        <v>0</v>
      </c>
      <c r="O17" s="48">
        <f t="shared" si="7"/>
        <v>0</v>
      </c>
      <c r="P17" s="49">
        <f t="shared" si="5"/>
        <v>0</v>
      </c>
    </row>
    <row r="18" spans="1:16" ht="22.5" customHeight="1" thickBot="1">
      <c r="A18" s="8" t="s">
        <v>10</v>
      </c>
      <c r="B18" s="22"/>
      <c r="C18" s="33"/>
      <c r="D18" s="41">
        <f>B18+C18</f>
        <v>0</v>
      </c>
      <c r="E18" s="22"/>
      <c r="F18" s="33"/>
      <c r="G18" s="41">
        <f>E18+F18</f>
        <v>0</v>
      </c>
      <c r="H18" s="22"/>
      <c r="I18" s="33"/>
      <c r="J18" s="41">
        <f>H18+I18</f>
        <v>0</v>
      </c>
      <c r="K18" s="22"/>
      <c r="L18" s="33"/>
      <c r="M18" s="41">
        <f>K18+L18</f>
        <v>0</v>
      </c>
      <c r="N18" s="50">
        <f t="shared" si="7"/>
        <v>0</v>
      </c>
      <c r="O18" s="51">
        <f t="shared" si="7"/>
        <v>0</v>
      </c>
      <c r="P18" s="55">
        <f t="shared" si="5"/>
        <v>0</v>
      </c>
    </row>
    <row r="19" spans="1:16" ht="22.5" customHeight="1" thickBot="1">
      <c r="A19" s="9" t="s">
        <v>15</v>
      </c>
      <c r="B19" s="36">
        <f aca="true" t="shared" si="8" ref="B19:P19">SUM(B14:B18)</f>
        <v>0</v>
      </c>
      <c r="C19" s="37">
        <f t="shared" si="8"/>
        <v>0</v>
      </c>
      <c r="D19" s="38">
        <f t="shared" si="8"/>
        <v>0</v>
      </c>
      <c r="E19" s="36">
        <f t="shared" si="8"/>
        <v>0</v>
      </c>
      <c r="F19" s="37">
        <f t="shared" si="8"/>
        <v>0</v>
      </c>
      <c r="G19" s="38">
        <f t="shared" si="8"/>
        <v>0</v>
      </c>
      <c r="H19" s="36">
        <f t="shared" si="8"/>
        <v>0</v>
      </c>
      <c r="I19" s="37">
        <f t="shared" si="8"/>
        <v>0</v>
      </c>
      <c r="J19" s="38">
        <f t="shared" si="8"/>
        <v>0</v>
      </c>
      <c r="K19" s="36">
        <f t="shared" si="8"/>
        <v>0</v>
      </c>
      <c r="L19" s="37">
        <f t="shared" si="8"/>
        <v>0</v>
      </c>
      <c r="M19" s="38">
        <f t="shared" si="8"/>
        <v>0</v>
      </c>
      <c r="N19" s="56">
        <f t="shared" si="8"/>
        <v>0</v>
      </c>
      <c r="O19" s="57">
        <f t="shared" si="8"/>
        <v>0</v>
      </c>
      <c r="P19" s="54">
        <f t="shared" si="8"/>
        <v>0</v>
      </c>
    </row>
    <row r="20" spans="1:16" ht="22.5" customHeight="1" thickBot="1">
      <c r="A20" s="11" t="s">
        <v>17</v>
      </c>
      <c r="B20" s="36">
        <f aca="true" t="shared" si="9" ref="B20:P20">B19-B13</f>
        <v>0</v>
      </c>
      <c r="C20" s="37">
        <f t="shared" si="9"/>
        <v>0</v>
      </c>
      <c r="D20" s="38">
        <f t="shared" si="9"/>
        <v>0</v>
      </c>
      <c r="E20" s="36">
        <f t="shared" si="9"/>
        <v>0</v>
      </c>
      <c r="F20" s="37">
        <f t="shared" si="9"/>
        <v>0</v>
      </c>
      <c r="G20" s="38">
        <f t="shared" si="9"/>
        <v>0</v>
      </c>
      <c r="H20" s="36">
        <f t="shared" si="9"/>
        <v>0</v>
      </c>
      <c r="I20" s="37">
        <f t="shared" si="9"/>
        <v>0</v>
      </c>
      <c r="J20" s="38">
        <f t="shared" si="9"/>
        <v>0</v>
      </c>
      <c r="K20" s="36">
        <f t="shared" si="9"/>
        <v>0</v>
      </c>
      <c r="L20" s="37">
        <f t="shared" si="9"/>
        <v>0</v>
      </c>
      <c r="M20" s="38">
        <f t="shared" si="9"/>
        <v>0</v>
      </c>
      <c r="N20" s="56">
        <f t="shared" si="9"/>
        <v>0</v>
      </c>
      <c r="O20" s="57">
        <f t="shared" si="9"/>
        <v>0</v>
      </c>
      <c r="P20" s="54">
        <f t="shared" si="9"/>
        <v>0</v>
      </c>
    </row>
    <row r="21" spans="1:16" ht="22.5" customHeight="1" thickBot="1">
      <c r="A21" s="81" t="s">
        <v>16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64">
        <f>P20</f>
        <v>0</v>
      </c>
      <c r="O21" s="65"/>
      <c r="P21" s="66"/>
    </row>
    <row r="22" spans="1:16" ht="22.5" customHeight="1" thickBot="1">
      <c r="A22" s="61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64">
        <f>P13/0.9-P13</f>
        <v>0</v>
      </c>
      <c r="O22" s="65"/>
      <c r="P22" s="66"/>
    </row>
    <row r="23" spans="1:16" ht="22.5" customHeight="1" thickBot="1">
      <c r="A23" s="61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4">
        <f>FLOOR(IF(N21-N22&lt;0,0,N21-N22),1)</f>
        <v>0</v>
      </c>
      <c r="O23" s="65"/>
      <c r="P23" s="66"/>
    </row>
    <row r="26" spans="11:16" ht="16.5">
      <c r="K26" s="16"/>
      <c r="L26" s="16"/>
      <c r="M26" s="16"/>
      <c r="N26" s="16"/>
      <c r="O26" s="16"/>
      <c r="P26" s="16"/>
    </row>
    <row r="27" spans="11:16" ht="16.5">
      <c r="K27" s="16"/>
      <c r="L27" s="16"/>
      <c r="M27" s="16"/>
      <c r="N27" s="16"/>
      <c r="O27" s="16"/>
      <c r="P27" s="16"/>
    </row>
    <row r="28" spans="4:7" ht="16.5">
      <c r="D28" s="1" t="s">
        <v>36</v>
      </c>
      <c r="E28" s="17"/>
      <c r="F28" s="17"/>
      <c r="G28" s="17"/>
    </row>
    <row r="29" spans="5:15" ht="16.5">
      <c r="E29" s="18"/>
      <c r="F29" s="18"/>
      <c r="G29" s="18"/>
      <c r="K29" s="18"/>
      <c r="L29" s="18" t="s">
        <v>35</v>
      </c>
      <c r="M29" s="18"/>
      <c r="N29" s="18"/>
      <c r="O29" s="18"/>
    </row>
  </sheetData>
  <sheetProtection password="C7E4" sheet="1"/>
  <mergeCells count="14">
    <mergeCell ref="B1:H1"/>
    <mergeCell ref="O1:P1"/>
    <mergeCell ref="A21:M21"/>
    <mergeCell ref="N21:P21"/>
    <mergeCell ref="A22:M22"/>
    <mergeCell ref="N22:P22"/>
    <mergeCell ref="A23:M23"/>
    <mergeCell ref="N23:P23"/>
    <mergeCell ref="A3:A5"/>
    <mergeCell ref="B3:D4"/>
    <mergeCell ref="E3:G4"/>
    <mergeCell ref="H3:J4"/>
    <mergeCell ref="K3:M4"/>
    <mergeCell ref="N3:P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zoomScale="120" zoomScaleNormal="12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" sqref="O1:P1"/>
    </sheetView>
  </sheetViews>
  <sheetFormatPr defaultColWidth="9.140625" defaultRowHeight="15"/>
  <cols>
    <col min="1" max="1" width="22.00390625" style="1" customWidth="1"/>
    <col min="2" max="4" width="10.140625" style="1" customWidth="1"/>
    <col min="5" max="7" width="10.8515625" style="1" customWidth="1"/>
    <col min="8" max="10" width="10.28125" style="1" customWidth="1"/>
    <col min="11" max="13" width="10.8515625" style="1" customWidth="1"/>
    <col min="14" max="16" width="11.28125" style="1" customWidth="1"/>
    <col min="17" max="16384" width="9.140625" style="1" customWidth="1"/>
  </cols>
  <sheetData>
    <row r="1" spans="1:16" ht="33.75" customHeight="1">
      <c r="A1" s="14" t="s">
        <v>33</v>
      </c>
      <c r="B1" s="87"/>
      <c r="C1" s="88"/>
      <c r="D1" s="88"/>
      <c r="E1" s="88"/>
      <c r="F1" s="88"/>
      <c r="G1" s="88"/>
      <c r="H1" s="89"/>
      <c r="M1" s="14" t="s">
        <v>34</v>
      </c>
      <c r="N1" s="15"/>
      <c r="O1" s="90"/>
      <c r="P1" s="103"/>
    </row>
    <row r="2" spans="2:12" ht="27.75" customHeight="1" thickBot="1">
      <c r="B2" s="12" t="s">
        <v>21</v>
      </c>
      <c r="I2" s="19" t="s">
        <v>32</v>
      </c>
      <c r="J2" s="19"/>
      <c r="K2" s="21"/>
      <c r="L2" s="20"/>
    </row>
    <row r="3" spans="1:16" ht="16.5">
      <c r="A3" s="84" t="s">
        <v>26</v>
      </c>
      <c r="B3" s="67" t="s">
        <v>30</v>
      </c>
      <c r="C3" s="68"/>
      <c r="D3" s="69"/>
      <c r="E3" s="67">
        <v>2010</v>
      </c>
      <c r="F3" s="68"/>
      <c r="G3" s="69"/>
      <c r="H3" s="73">
        <v>2011</v>
      </c>
      <c r="I3" s="68"/>
      <c r="J3" s="69"/>
      <c r="K3" s="73" t="s">
        <v>28</v>
      </c>
      <c r="L3" s="68"/>
      <c r="M3" s="69"/>
      <c r="N3" s="92" t="s">
        <v>18</v>
      </c>
      <c r="O3" s="93"/>
      <c r="P3" s="94"/>
    </row>
    <row r="4" spans="1:16" ht="17.25" thickBot="1">
      <c r="A4" s="85"/>
      <c r="B4" s="70"/>
      <c r="C4" s="71"/>
      <c r="D4" s="72"/>
      <c r="E4" s="70"/>
      <c r="F4" s="71"/>
      <c r="G4" s="72"/>
      <c r="H4" s="74"/>
      <c r="I4" s="71"/>
      <c r="J4" s="72"/>
      <c r="K4" s="74"/>
      <c r="L4" s="71"/>
      <c r="M4" s="72"/>
      <c r="N4" s="95"/>
      <c r="O4" s="96"/>
      <c r="P4" s="97"/>
    </row>
    <row r="5" spans="1:16" ht="67.5" customHeight="1" thickBot="1">
      <c r="A5" s="86"/>
      <c r="B5" s="2" t="s">
        <v>13</v>
      </c>
      <c r="C5" s="3" t="s">
        <v>20</v>
      </c>
      <c r="D5" s="4" t="s">
        <v>14</v>
      </c>
      <c r="E5" s="5" t="s">
        <v>13</v>
      </c>
      <c r="F5" s="3" t="s">
        <v>20</v>
      </c>
      <c r="G5" s="4" t="s">
        <v>14</v>
      </c>
      <c r="H5" s="5" t="s">
        <v>13</v>
      </c>
      <c r="I5" s="3" t="s">
        <v>20</v>
      </c>
      <c r="J5" s="4" t="s">
        <v>14</v>
      </c>
      <c r="K5" s="5" t="s">
        <v>13</v>
      </c>
      <c r="L5" s="3" t="s">
        <v>20</v>
      </c>
      <c r="M5" s="4" t="s">
        <v>14</v>
      </c>
      <c r="N5" s="58" t="s">
        <v>13</v>
      </c>
      <c r="O5" s="59" t="s">
        <v>20</v>
      </c>
      <c r="P5" s="60" t="s">
        <v>14</v>
      </c>
    </row>
    <row r="6" spans="1:16" ht="22.5" customHeight="1">
      <c r="A6" s="6" t="s">
        <v>0</v>
      </c>
      <c r="B6" s="23"/>
      <c r="C6" s="24"/>
      <c r="D6" s="25">
        <f>B6+C6</f>
        <v>0</v>
      </c>
      <c r="E6" s="23"/>
      <c r="F6" s="24"/>
      <c r="G6" s="25">
        <f>E6+F6</f>
        <v>0</v>
      </c>
      <c r="H6" s="23"/>
      <c r="I6" s="24"/>
      <c r="J6" s="25">
        <f>H6+I6</f>
        <v>0</v>
      </c>
      <c r="K6" s="23"/>
      <c r="L6" s="24"/>
      <c r="M6" s="25">
        <f>K6+L6</f>
        <v>0</v>
      </c>
      <c r="N6" s="44">
        <f>B6+E6+H6+K6</f>
        <v>0</v>
      </c>
      <c r="O6" s="45">
        <f>C6+F6+I6+L6</f>
        <v>0</v>
      </c>
      <c r="P6" s="46">
        <f>N6+O6</f>
        <v>0</v>
      </c>
    </row>
    <row r="7" spans="1:16" ht="22.5" customHeight="1">
      <c r="A7" s="7" t="s">
        <v>1</v>
      </c>
      <c r="B7" s="28"/>
      <c r="C7" s="29"/>
      <c r="D7" s="30">
        <f aca="true" t="shared" si="0" ref="D7:D12">B7+C7</f>
        <v>0</v>
      </c>
      <c r="E7" s="28"/>
      <c r="F7" s="29"/>
      <c r="G7" s="30">
        <f aca="true" t="shared" si="1" ref="G7:G12">E7+F7</f>
        <v>0</v>
      </c>
      <c r="H7" s="28"/>
      <c r="I7" s="29"/>
      <c r="J7" s="30">
        <f aca="true" t="shared" si="2" ref="J7:J12">H7+I7</f>
        <v>0</v>
      </c>
      <c r="K7" s="28"/>
      <c r="L7" s="29"/>
      <c r="M7" s="30">
        <f aca="true" t="shared" si="3" ref="M7:M12">K7+L7</f>
        <v>0</v>
      </c>
      <c r="N7" s="47">
        <f aca="true" t="shared" si="4" ref="N7:O12">B7+E7+H7+K7</f>
        <v>0</v>
      </c>
      <c r="O7" s="48">
        <f t="shared" si="4"/>
        <v>0</v>
      </c>
      <c r="P7" s="49">
        <f aca="true" t="shared" si="5" ref="P7:P18">N7+O7</f>
        <v>0</v>
      </c>
    </row>
    <row r="8" spans="1:16" ht="22.5" customHeight="1">
      <c r="A8" s="7" t="s">
        <v>2</v>
      </c>
      <c r="B8" s="28"/>
      <c r="C8" s="29"/>
      <c r="D8" s="30">
        <f t="shared" si="0"/>
        <v>0</v>
      </c>
      <c r="E8" s="28"/>
      <c r="F8" s="29"/>
      <c r="G8" s="30">
        <f t="shared" si="1"/>
        <v>0</v>
      </c>
      <c r="H8" s="28"/>
      <c r="I8" s="29"/>
      <c r="J8" s="30">
        <f t="shared" si="2"/>
        <v>0</v>
      </c>
      <c r="K8" s="28"/>
      <c r="L8" s="29"/>
      <c r="M8" s="30">
        <f t="shared" si="3"/>
        <v>0</v>
      </c>
      <c r="N8" s="47">
        <f t="shared" si="4"/>
        <v>0</v>
      </c>
      <c r="O8" s="48">
        <f t="shared" si="4"/>
        <v>0</v>
      </c>
      <c r="P8" s="49">
        <f t="shared" si="5"/>
        <v>0</v>
      </c>
    </row>
    <row r="9" spans="1:16" ht="22.5" customHeight="1">
      <c r="A9" s="7" t="s">
        <v>3</v>
      </c>
      <c r="B9" s="28"/>
      <c r="C9" s="29"/>
      <c r="D9" s="30">
        <f t="shared" si="0"/>
        <v>0</v>
      </c>
      <c r="E9" s="28"/>
      <c r="F9" s="29"/>
      <c r="G9" s="30">
        <f t="shared" si="1"/>
        <v>0</v>
      </c>
      <c r="H9" s="28"/>
      <c r="I9" s="29"/>
      <c r="J9" s="30">
        <f t="shared" si="2"/>
        <v>0</v>
      </c>
      <c r="K9" s="28"/>
      <c r="L9" s="29"/>
      <c r="M9" s="30">
        <f t="shared" si="3"/>
        <v>0</v>
      </c>
      <c r="N9" s="47">
        <f t="shared" si="4"/>
        <v>0</v>
      </c>
      <c r="O9" s="48">
        <f t="shared" si="4"/>
        <v>0</v>
      </c>
      <c r="P9" s="49">
        <f t="shared" si="5"/>
        <v>0</v>
      </c>
    </row>
    <row r="10" spans="1:16" ht="22.5" customHeight="1">
      <c r="A10" s="7" t="s">
        <v>4</v>
      </c>
      <c r="B10" s="28"/>
      <c r="C10" s="29"/>
      <c r="D10" s="30">
        <f t="shared" si="0"/>
        <v>0</v>
      </c>
      <c r="E10" s="28"/>
      <c r="F10" s="29"/>
      <c r="G10" s="30">
        <f t="shared" si="1"/>
        <v>0</v>
      </c>
      <c r="H10" s="28"/>
      <c r="I10" s="29"/>
      <c r="J10" s="30">
        <f t="shared" si="2"/>
        <v>0</v>
      </c>
      <c r="K10" s="28"/>
      <c r="L10" s="29"/>
      <c r="M10" s="30">
        <f t="shared" si="3"/>
        <v>0</v>
      </c>
      <c r="N10" s="47">
        <f t="shared" si="4"/>
        <v>0</v>
      </c>
      <c r="O10" s="48">
        <f t="shared" si="4"/>
        <v>0</v>
      </c>
      <c r="P10" s="49">
        <f t="shared" si="5"/>
        <v>0</v>
      </c>
    </row>
    <row r="11" spans="1:16" ht="22.5" customHeight="1">
      <c r="A11" s="7" t="s">
        <v>5</v>
      </c>
      <c r="B11" s="28"/>
      <c r="C11" s="29"/>
      <c r="D11" s="30">
        <f t="shared" si="0"/>
        <v>0</v>
      </c>
      <c r="E11" s="28"/>
      <c r="F11" s="29"/>
      <c r="G11" s="30">
        <f t="shared" si="1"/>
        <v>0</v>
      </c>
      <c r="H11" s="28"/>
      <c r="I11" s="29"/>
      <c r="J11" s="30">
        <f t="shared" si="2"/>
        <v>0</v>
      </c>
      <c r="K11" s="28"/>
      <c r="L11" s="29"/>
      <c r="M11" s="30">
        <f t="shared" si="3"/>
        <v>0</v>
      </c>
      <c r="N11" s="47">
        <f t="shared" si="4"/>
        <v>0</v>
      </c>
      <c r="O11" s="48">
        <f t="shared" si="4"/>
        <v>0</v>
      </c>
      <c r="P11" s="49">
        <f t="shared" si="5"/>
        <v>0</v>
      </c>
    </row>
    <row r="12" spans="1:16" ht="22.5" customHeight="1" thickBot="1">
      <c r="A12" s="8" t="s">
        <v>11</v>
      </c>
      <c r="B12" s="22"/>
      <c r="C12" s="33"/>
      <c r="D12" s="30">
        <f t="shared" si="0"/>
        <v>0</v>
      </c>
      <c r="E12" s="22"/>
      <c r="F12" s="33"/>
      <c r="G12" s="30">
        <f t="shared" si="1"/>
        <v>0</v>
      </c>
      <c r="H12" s="22"/>
      <c r="I12" s="33"/>
      <c r="J12" s="30">
        <f t="shared" si="2"/>
        <v>0</v>
      </c>
      <c r="K12" s="22"/>
      <c r="L12" s="33"/>
      <c r="M12" s="30">
        <f t="shared" si="3"/>
        <v>0</v>
      </c>
      <c r="N12" s="50">
        <f t="shared" si="4"/>
        <v>0</v>
      </c>
      <c r="O12" s="51">
        <f t="shared" si="4"/>
        <v>0</v>
      </c>
      <c r="P12" s="49">
        <f t="shared" si="5"/>
        <v>0</v>
      </c>
    </row>
    <row r="13" spans="1:16" s="13" customFormat="1" ht="22.5" customHeight="1" thickBot="1">
      <c r="A13" s="9" t="s">
        <v>6</v>
      </c>
      <c r="B13" s="36">
        <f aca="true" t="shared" si="6" ref="B13:P13">SUM(B6:B12)</f>
        <v>0</v>
      </c>
      <c r="C13" s="37">
        <f t="shared" si="6"/>
        <v>0</v>
      </c>
      <c r="D13" s="38">
        <f t="shared" si="6"/>
        <v>0</v>
      </c>
      <c r="E13" s="36">
        <f t="shared" si="6"/>
        <v>0</v>
      </c>
      <c r="F13" s="37">
        <f t="shared" si="6"/>
        <v>0</v>
      </c>
      <c r="G13" s="38">
        <f t="shared" si="6"/>
        <v>0</v>
      </c>
      <c r="H13" s="36">
        <f t="shared" si="6"/>
        <v>0</v>
      </c>
      <c r="I13" s="37">
        <f t="shared" si="6"/>
        <v>0</v>
      </c>
      <c r="J13" s="38">
        <f t="shared" si="6"/>
        <v>0</v>
      </c>
      <c r="K13" s="36">
        <f t="shared" si="6"/>
        <v>0</v>
      </c>
      <c r="L13" s="37">
        <f t="shared" si="6"/>
        <v>0</v>
      </c>
      <c r="M13" s="38">
        <f t="shared" si="6"/>
        <v>0</v>
      </c>
      <c r="N13" s="52">
        <f t="shared" si="6"/>
        <v>0</v>
      </c>
      <c r="O13" s="53">
        <f t="shared" si="6"/>
        <v>0</v>
      </c>
      <c r="P13" s="54">
        <f t="shared" si="6"/>
        <v>0</v>
      </c>
    </row>
    <row r="14" spans="1:16" ht="22.5" customHeight="1">
      <c r="A14" s="10" t="s">
        <v>8</v>
      </c>
      <c r="B14" s="23"/>
      <c r="C14" s="24"/>
      <c r="D14" s="25">
        <f>B14+C14</f>
        <v>0</v>
      </c>
      <c r="E14" s="23"/>
      <c r="F14" s="24"/>
      <c r="G14" s="25">
        <f>E14+F14</f>
        <v>0</v>
      </c>
      <c r="H14" s="23"/>
      <c r="I14" s="24"/>
      <c r="J14" s="25">
        <f>H14+I14</f>
        <v>0</v>
      </c>
      <c r="K14" s="23"/>
      <c r="L14" s="24"/>
      <c r="M14" s="25">
        <f>K14+L14</f>
        <v>0</v>
      </c>
      <c r="N14" s="44">
        <f>B14+E14+H14+K14</f>
        <v>0</v>
      </c>
      <c r="O14" s="45">
        <f>C14+F14+I14+L14</f>
        <v>0</v>
      </c>
      <c r="P14" s="46">
        <f t="shared" si="5"/>
        <v>0</v>
      </c>
    </row>
    <row r="15" spans="1:16" ht="22.5" customHeight="1">
      <c r="A15" s="7" t="s">
        <v>9</v>
      </c>
      <c r="B15" s="28"/>
      <c r="C15" s="29"/>
      <c r="D15" s="30">
        <f>B15+C15</f>
        <v>0</v>
      </c>
      <c r="E15" s="28"/>
      <c r="F15" s="29"/>
      <c r="G15" s="30">
        <f>E15+F15</f>
        <v>0</v>
      </c>
      <c r="H15" s="28"/>
      <c r="I15" s="29"/>
      <c r="J15" s="30">
        <f>H15+I15</f>
        <v>0</v>
      </c>
      <c r="K15" s="28"/>
      <c r="L15" s="29"/>
      <c r="M15" s="30">
        <f>K15+L15</f>
        <v>0</v>
      </c>
      <c r="N15" s="47">
        <f aca="true" t="shared" si="7" ref="N15:O18">B15+E15+H15+K15</f>
        <v>0</v>
      </c>
      <c r="O15" s="48">
        <f t="shared" si="7"/>
        <v>0</v>
      </c>
      <c r="P15" s="49">
        <f t="shared" si="5"/>
        <v>0</v>
      </c>
    </row>
    <row r="16" spans="1:16" ht="22.5" customHeight="1">
      <c r="A16" s="7" t="s">
        <v>25</v>
      </c>
      <c r="B16" s="28"/>
      <c r="C16" s="29"/>
      <c r="D16" s="30">
        <f>B16+C16</f>
        <v>0</v>
      </c>
      <c r="E16" s="28"/>
      <c r="F16" s="29"/>
      <c r="G16" s="30">
        <f>E16+F16</f>
        <v>0</v>
      </c>
      <c r="H16" s="28"/>
      <c r="I16" s="29"/>
      <c r="J16" s="30">
        <f>H16+I16</f>
        <v>0</v>
      </c>
      <c r="K16" s="28"/>
      <c r="L16" s="29"/>
      <c r="M16" s="30">
        <f>K16+L16</f>
        <v>0</v>
      </c>
      <c r="N16" s="47">
        <f t="shared" si="7"/>
        <v>0</v>
      </c>
      <c r="O16" s="48">
        <f t="shared" si="7"/>
        <v>0</v>
      </c>
      <c r="P16" s="49">
        <f t="shared" si="5"/>
        <v>0</v>
      </c>
    </row>
    <row r="17" spans="1:16" ht="22.5" customHeight="1">
      <c r="A17" s="7" t="s">
        <v>7</v>
      </c>
      <c r="B17" s="28"/>
      <c r="C17" s="29"/>
      <c r="D17" s="30">
        <f>B17+C17</f>
        <v>0</v>
      </c>
      <c r="E17" s="28"/>
      <c r="F17" s="29"/>
      <c r="G17" s="30">
        <f>E17+F17</f>
        <v>0</v>
      </c>
      <c r="H17" s="28"/>
      <c r="I17" s="29"/>
      <c r="J17" s="30">
        <f>H17+I17</f>
        <v>0</v>
      </c>
      <c r="K17" s="28"/>
      <c r="L17" s="29"/>
      <c r="M17" s="30">
        <f>K17+L17</f>
        <v>0</v>
      </c>
      <c r="N17" s="47">
        <f t="shared" si="7"/>
        <v>0</v>
      </c>
      <c r="O17" s="48">
        <f t="shared" si="7"/>
        <v>0</v>
      </c>
      <c r="P17" s="49">
        <f t="shared" si="5"/>
        <v>0</v>
      </c>
    </row>
    <row r="18" spans="1:16" ht="22.5" customHeight="1" thickBot="1">
      <c r="A18" s="8" t="s">
        <v>10</v>
      </c>
      <c r="B18" s="22"/>
      <c r="C18" s="33"/>
      <c r="D18" s="41">
        <f>B18+C18</f>
        <v>0</v>
      </c>
      <c r="E18" s="22"/>
      <c r="F18" s="33"/>
      <c r="G18" s="41">
        <f>E18+F18</f>
        <v>0</v>
      </c>
      <c r="H18" s="22"/>
      <c r="I18" s="33"/>
      <c r="J18" s="41">
        <f>H18+I18</f>
        <v>0</v>
      </c>
      <c r="K18" s="22"/>
      <c r="L18" s="33"/>
      <c r="M18" s="41">
        <f>K18+L18</f>
        <v>0</v>
      </c>
      <c r="N18" s="50">
        <f t="shared" si="7"/>
        <v>0</v>
      </c>
      <c r="O18" s="51">
        <f t="shared" si="7"/>
        <v>0</v>
      </c>
      <c r="P18" s="55">
        <f t="shared" si="5"/>
        <v>0</v>
      </c>
    </row>
    <row r="19" spans="1:16" ht="22.5" customHeight="1" thickBot="1">
      <c r="A19" s="9" t="s">
        <v>15</v>
      </c>
      <c r="B19" s="36">
        <f aca="true" t="shared" si="8" ref="B19:P19">SUM(B14:B18)</f>
        <v>0</v>
      </c>
      <c r="C19" s="37">
        <f t="shared" si="8"/>
        <v>0</v>
      </c>
      <c r="D19" s="38">
        <f t="shared" si="8"/>
        <v>0</v>
      </c>
      <c r="E19" s="36">
        <f t="shared" si="8"/>
        <v>0</v>
      </c>
      <c r="F19" s="37">
        <f t="shared" si="8"/>
        <v>0</v>
      </c>
      <c r="G19" s="38">
        <f t="shared" si="8"/>
        <v>0</v>
      </c>
      <c r="H19" s="36">
        <f t="shared" si="8"/>
        <v>0</v>
      </c>
      <c r="I19" s="37">
        <f t="shared" si="8"/>
        <v>0</v>
      </c>
      <c r="J19" s="38">
        <f t="shared" si="8"/>
        <v>0</v>
      </c>
      <c r="K19" s="36">
        <f t="shared" si="8"/>
        <v>0</v>
      </c>
      <c r="L19" s="37">
        <f t="shared" si="8"/>
        <v>0</v>
      </c>
      <c r="M19" s="38">
        <f t="shared" si="8"/>
        <v>0</v>
      </c>
      <c r="N19" s="56">
        <f t="shared" si="8"/>
        <v>0</v>
      </c>
      <c r="O19" s="57">
        <f t="shared" si="8"/>
        <v>0</v>
      </c>
      <c r="P19" s="54">
        <f t="shared" si="8"/>
        <v>0</v>
      </c>
    </row>
    <row r="20" spans="1:16" ht="22.5" customHeight="1" thickBot="1">
      <c r="A20" s="11" t="s">
        <v>17</v>
      </c>
      <c r="B20" s="36">
        <f aca="true" t="shared" si="9" ref="B20:P20">B19-B13</f>
        <v>0</v>
      </c>
      <c r="C20" s="37">
        <f t="shared" si="9"/>
        <v>0</v>
      </c>
      <c r="D20" s="38">
        <f t="shared" si="9"/>
        <v>0</v>
      </c>
      <c r="E20" s="36">
        <f t="shared" si="9"/>
        <v>0</v>
      </c>
      <c r="F20" s="37">
        <f t="shared" si="9"/>
        <v>0</v>
      </c>
      <c r="G20" s="38">
        <f t="shared" si="9"/>
        <v>0</v>
      </c>
      <c r="H20" s="36">
        <f t="shared" si="9"/>
        <v>0</v>
      </c>
      <c r="I20" s="37">
        <f t="shared" si="9"/>
        <v>0</v>
      </c>
      <c r="J20" s="38">
        <f t="shared" si="9"/>
        <v>0</v>
      </c>
      <c r="K20" s="36">
        <f t="shared" si="9"/>
        <v>0</v>
      </c>
      <c r="L20" s="37">
        <f t="shared" si="9"/>
        <v>0</v>
      </c>
      <c r="M20" s="38">
        <f t="shared" si="9"/>
        <v>0</v>
      </c>
      <c r="N20" s="56">
        <f t="shared" si="9"/>
        <v>0</v>
      </c>
      <c r="O20" s="57">
        <f t="shared" si="9"/>
        <v>0</v>
      </c>
      <c r="P20" s="54">
        <f t="shared" si="9"/>
        <v>0</v>
      </c>
    </row>
    <row r="21" spans="1:16" ht="22.5" customHeight="1" thickBot="1">
      <c r="A21" s="81" t="s">
        <v>16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64">
        <f>P20</f>
        <v>0</v>
      </c>
      <c r="O21" s="65"/>
      <c r="P21" s="66"/>
    </row>
    <row r="22" spans="1:16" ht="22.5" customHeight="1" thickBot="1">
      <c r="A22" s="61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64">
        <f>P13/0.9-P13</f>
        <v>0</v>
      </c>
      <c r="O22" s="65"/>
      <c r="P22" s="66"/>
    </row>
    <row r="23" spans="1:16" ht="22.5" customHeight="1" thickBot="1">
      <c r="A23" s="61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4">
        <f>FLOOR(IF(N21-N22&lt;0,0,N21-N22),1)</f>
        <v>0</v>
      </c>
      <c r="O23" s="65"/>
      <c r="P23" s="66"/>
    </row>
    <row r="26" spans="11:16" ht="16.5">
      <c r="K26" s="16"/>
      <c r="L26" s="16"/>
      <c r="M26" s="16"/>
      <c r="N26" s="16"/>
      <c r="O26" s="16"/>
      <c r="P26" s="16"/>
    </row>
    <row r="27" spans="11:16" ht="16.5">
      <c r="K27" s="16"/>
      <c r="L27" s="16"/>
      <c r="M27" s="16"/>
      <c r="N27" s="16"/>
      <c r="O27" s="16"/>
      <c r="P27" s="16"/>
    </row>
    <row r="28" spans="4:7" ht="16.5">
      <c r="D28" s="1" t="s">
        <v>36</v>
      </c>
      <c r="E28" s="17"/>
      <c r="F28" s="17"/>
      <c r="G28" s="17"/>
    </row>
    <row r="29" spans="5:15" ht="16.5">
      <c r="E29" s="18"/>
      <c r="F29" s="18"/>
      <c r="G29" s="18"/>
      <c r="K29" s="18"/>
      <c r="L29" s="18" t="s">
        <v>35</v>
      </c>
      <c r="M29" s="18"/>
      <c r="N29" s="18"/>
      <c r="O29" s="18"/>
    </row>
  </sheetData>
  <sheetProtection password="C7E4" sheet="1"/>
  <mergeCells count="14">
    <mergeCell ref="B1:H1"/>
    <mergeCell ref="O1:P1"/>
    <mergeCell ref="A21:M21"/>
    <mergeCell ref="N21:P21"/>
    <mergeCell ref="A22:M22"/>
    <mergeCell ref="N22:P22"/>
    <mergeCell ref="A23:M23"/>
    <mergeCell ref="N23:P23"/>
    <mergeCell ref="A3:A5"/>
    <mergeCell ref="B3:D4"/>
    <mergeCell ref="E3:G4"/>
    <mergeCell ref="H3:J4"/>
    <mergeCell ref="K3:M4"/>
    <mergeCell ref="N3:P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zoomScale="120" zoomScaleNormal="12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" sqref="O1:P1"/>
    </sheetView>
  </sheetViews>
  <sheetFormatPr defaultColWidth="9.140625" defaultRowHeight="15"/>
  <cols>
    <col min="1" max="1" width="22.00390625" style="1" customWidth="1"/>
    <col min="2" max="4" width="10.140625" style="1" hidden="1" customWidth="1"/>
    <col min="5" max="7" width="10.8515625" style="1" customWidth="1"/>
    <col min="8" max="10" width="10.28125" style="1" customWidth="1"/>
    <col min="11" max="13" width="10.8515625" style="1" customWidth="1"/>
    <col min="14" max="16" width="11.28125" style="1" customWidth="1"/>
    <col min="17" max="16384" width="9.140625" style="1" customWidth="1"/>
  </cols>
  <sheetData>
    <row r="1" spans="1:16" ht="33.75" customHeight="1">
      <c r="A1" s="14" t="s">
        <v>33</v>
      </c>
      <c r="B1" s="42"/>
      <c r="C1" s="43"/>
      <c r="D1" s="43"/>
      <c r="E1" s="87"/>
      <c r="F1" s="98"/>
      <c r="G1" s="98"/>
      <c r="H1" s="98"/>
      <c r="I1" s="98"/>
      <c r="J1" s="98"/>
      <c r="K1" s="99"/>
      <c r="M1" s="14" t="s">
        <v>34</v>
      </c>
      <c r="N1" s="15"/>
      <c r="O1" s="90"/>
      <c r="P1" s="103"/>
    </row>
    <row r="2" spans="2:12" ht="27.75" customHeight="1" thickBot="1">
      <c r="B2" s="12" t="s">
        <v>21</v>
      </c>
      <c r="I2" s="19" t="s">
        <v>32</v>
      </c>
      <c r="J2" s="19"/>
      <c r="K2" s="21"/>
      <c r="L2" s="20"/>
    </row>
    <row r="3" spans="1:16" ht="16.5">
      <c r="A3" s="84" t="s">
        <v>26</v>
      </c>
      <c r="B3" s="67" t="s">
        <v>12</v>
      </c>
      <c r="C3" s="68"/>
      <c r="D3" s="69"/>
      <c r="E3" s="67">
        <v>2010</v>
      </c>
      <c r="F3" s="68"/>
      <c r="G3" s="69"/>
      <c r="H3" s="73">
        <v>2011</v>
      </c>
      <c r="I3" s="68"/>
      <c r="J3" s="69"/>
      <c r="K3" s="73" t="s">
        <v>31</v>
      </c>
      <c r="L3" s="68"/>
      <c r="M3" s="69"/>
      <c r="N3" s="92" t="s">
        <v>18</v>
      </c>
      <c r="O3" s="93"/>
      <c r="P3" s="94"/>
    </row>
    <row r="4" spans="1:16" ht="17.25" thickBot="1">
      <c r="A4" s="85"/>
      <c r="B4" s="70"/>
      <c r="C4" s="71"/>
      <c r="D4" s="72"/>
      <c r="E4" s="70"/>
      <c r="F4" s="71"/>
      <c r="G4" s="72"/>
      <c r="H4" s="74"/>
      <c r="I4" s="71"/>
      <c r="J4" s="72"/>
      <c r="K4" s="74"/>
      <c r="L4" s="71"/>
      <c r="M4" s="72"/>
      <c r="N4" s="95"/>
      <c r="O4" s="96"/>
      <c r="P4" s="97"/>
    </row>
    <row r="5" spans="1:16" ht="67.5" customHeight="1" thickBot="1">
      <c r="A5" s="86"/>
      <c r="B5" s="2" t="s">
        <v>13</v>
      </c>
      <c r="C5" s="3" t="s">
        <v>20</v>
      </c>
      <c r="D5" s="4" t="s">
        <v>14</v>
      </c>
      <c r="E5" s="5" t="s">
        <v>13</v>
      </c>
      <c r="F5" s="3" t="s">
        <v>20</v>
      </c>
      <c r="G5" s="4" t="s">
        <v>14</v>
      </c>
      <c r="H5" s="5" t="s">
        <v>13</v>
      </c>
      <c r="I5" s="3" t="s">
        <v>20</v>
      </c>
      <c r="J5" s="4" t="s">
        <v>14</v>
      </c>
      <c r="K5" s="5" t="s">
        <v>13</v>
      </c>
      <c r="L5" s="3" t="s">
        <v>20</v>
      </c>
      <c r="M5" s="4" t="s">
        <v>14</v>
      </c>
      <c r="N5" s="58" t="s">
        <v>13</v>
      </c>
      <c r="O5" s="59" t="s">
        <v>20</v>
      </c>
      <c r="P5" s="60" t="s">
        <v>14</v>
      </c>
    </row>
    <row r="6" spans="1:16" ht="22.5" customHeight="1">
      <c r="A6" s="6" t="s">
        <v>0</v>
      </c>
      <c r="B6" s="23"/>
      <c r="C6" s="24"/>
      <c r="D6" s="25">
        <f>B6+C6</f>
        <v>0</v>
      </c>
      <c r="E6" s="23"/>
      <c r="F6" s="24"/>
      <c r="G6" s="25">
        <f>E6+F6</f>
        <v>0</v>
      </c>
      <c r="H6" s="23"/>
      <c r="I6" s="24"/>
      <c r="J6" s="25">
        <f>H6+I6</f>
        <v>0</v>
      </c>
      <c r="K6" s="23"/>
      <c r="L6" s="24"/>
      <c r="M6" s="25">
        <f>K6+L6</f>
        <v>0</v>
      </c>
      <c r="N6" s="44">
        <f>B6+E6+H6+K6</f>
        <v>0</v>
      </c>
      <c r="O6" s="45">
        <f>C6+F6+I6+L6</f>
        <v>0</v>
      </c>
      <c r="P6" s="46">
        <f>N6+O6</f>
        <v>0</v>
      </c>
    </row>
    <row r="7" spans="1:16" ht="22.5" customHeight="1">
      <c r="A7" s="7" t="s">
        <v>1</v>
      </c>
      <c r="B7" s="28"/>
      <c r="C7" s="29"/>
      <c r="D7" s="30">
        <f aca="true" t="shared" si="0" ref="D7:D12">B7+C7</f>
        <v>0</v>
      </c>
      <c r="E7" s="28"/>
      <c r="F7" s="29"/>
      <c r="G7" s="30">
        <f aca="true" t="shared" si="1" ref="G7:G12">E7+F7</f>
        <v>0</v>
      </c>
      <c r="H7" s="28"/>
      <c r="I7" s="29"/>
      <c r="J7" s="30">
        <f aca="true" t="shared" si="2" ref="J7:J12">H7+I7</f>
        <v>0</v>
      </c>
      <c r="K7" s="28"/>
      <c r="L7" s="29"/>
      <c r="M7" s="30">
        <f aca="true" t="shared" si="3" ref="M7:M12">K7+L7</f>
        <v>0</v>
      </c>
      <c r="N7" s="47">
        <f aca="true" t="shared" si="4" ref="N7:O12">B7+E7+H7+K7</f>
        <v>0</v>
      </c>
      <c r="O7" s="48">
        <f t="shared" si="4"/>
        <v>0</v>
      </c>
      <c r="P7" s="49">
        <f aca="true" t="shared" si="5" ref="P7:P18">N7+O7</f>
        <v>0</v>
      </c>
    </row>
    <row r="8" spans="1:16" ht="22.5" customHeight="1">
      <c r="A8" s="7" t="s">
        <v>2</v>
      </c>
      <c r="B8" s="28"/>
      <c r="C8" s="29"/>
      <c r="D8" s="30">
        <f t="shared" si="0"/>
        <v>0</v>
      </c>
      <c r="E8" s="28"/>
      <c r="F8" s="29"/>
      <c r="G8" s="30">
        <f t="shared" si="1"/>
        <v>0</v>
      </c>
      <c r="H8" s="28"/>
      <c r="I8" s="29"/>
      <c r="J8" s="30">
        <f t="shared" si="2"/>
        <v>0</v>
      </c>
      <c r="K8" s="28"/>
      <c r="L8" s="29"/>
      <c r="M8" s="30">
        <f t="shared" si="3"/>
        <v>0</v>
      </c>
      <c r="N8" s="47">
        <f t="shared" si="4"/>
        <v>0</v>
      </c>
      <c r="O8" s="48">
        <f t="shared" si="4"/>
        <v>0</v>
      </c>
      <c r="P8" s="49">
        <f t="shared" si="5"/>
        <v>0</v>
      </c>
    </row>
    <row r="9" spans="1:16" ht="22.5" customHeight="1">
      <c r="A9" s="7" t="s">
        <v>3</v>
      </c>
      <c r="B9" s="28"/>
      <c r="C9" s="29"/>
      <c r="D9" s="30">
        <f t="shared" si="0"/>
        <v>0</v>
      </c>
      <c r="E9" s="28"/>
      <c r="F9" s="29"/>
      <c r="G9" s="30">
        <f t="shared" si="1"/>
        <v>0</v>
      </c>
      <c r="H9" s="28"/>
      <c r="I9" s="29"/>
      <c r="J9" s="30">
        <f t="shared" si="2"/>
        <v>0</v>
      </c>
      <c r="K9" s="28"/>
      <c r="L9" s="29"/>
      <c r="M9" s="30">
        <f t="shared" si="3"/>
        <v>0</v>
      </c>
      <c r="N9" s="47">
        <f t="shared" si="4"/>
        <v>0</v>
      </c>
      <c r="O9" s="48">
        <f t="shared" si="4"/>
        <v>0</v>
      </c>
      <c r="P9" s="49">
        <f t="shared" si="5"/>
        <v>0</v>
      </c>
    </row>
    <row r="10" spans="1:16" ht="22.5" customHeight="1">
      <c r="A10" s="7" t="s">
        <v>4</v>
      </c>
      <c r="B10" s="28"/>
      <c r="C10" s="29"/>
      <c r="D10" s="30">
        <f t="shared" si="0"/>
        <v>0</v>
      </c>
      <c r="E10" s="28"/>
      <c r="F10" s="29"/>
      <c r="G10" s="30">
        <f t="shared" si="1"/>
        <v>0</v>
      </c>
      <c r="H10" s="28"/>
      <c r="I10" s="29"/>
      <c r="J10" s="30">
        <f t="shared" si="2"/>
        <v>0</v>
      </c>
      <c r="K10" s="28"/>
      <c r="L10" s="29"/>
      <c r="M10" s="30">
        <f t="shared" si="3"/>
        <v>0</v>
      </c>
      <c r="N10" s="47">
        <f t="shared" si="4"/>
        <v>0</v>
      </c>
      <c r="O10" s="48">
        <f t="shared" si="4"/>
        <v>0</v>
      </c>
      <c r="P10" s="49">
        <f t="shared" si="5"/>
        <v>0</v>
      </c>
    </row>
    <row r="11" spans="1:16" ht="22.5" customHeight="1">
      <c r="A11" s="7" t="s">
        <v>5</v>
      </c>
      <c r="B11" s="28"/>
      <c r="C11" s="29"/>
      <c r="D11" s="30">
        <f t="shared" si="0"/>
        <v>0</v>
      </c>
      <c r="E11" s="28"/>
      <c r="F11" s="29"/>
      <c r="G11" s="30">
        <f t="shared" si="1"/>
        <v>0</v>
      </c>
      <c r="H11" s="28"/>
      <c r="I11" s="29"/>
      <c r="J11" s="30">
        <f t="shared" si="2"/>
        <v>0</v>
      </c>
      <c r="K11" s="28"/>
      <c r="L11" s="29"/>
      <c r="M11" s="30">
        <f t="shared" si="3"/>
        <v>0</v>
      </c>
      <c r="N11" s="47">
        <f t="shared" si="4"/>
        <v>0</v>
      </c>
      <c r="O11" s="48">
        <f t="shared" si="4"/>
        <v>0</v>
      </c>
      <c r="P11" s="49">
        <f t="shared" si="5"/>
        <v>0</v>
      </c>
    </row>
    <row r="12" spans="1:16" ht="22.5" customHeight="1" thickBot="1">
      <c r="A12" s="8" t="s">
        <v>11</v>
      </c>
      <c r="B12" s="22"/>
      <c r="C12" s="33"/>
      <c r="D12" s="30">
        <f t="shared" si="0"/>
        <v>0</v>
      </c>
      <c r="E12" s="22"/>
      <c r="F12" s="33"/>
      <c r="G12" s="30">
        <f t="shared" si="1"/>
        <v>0</v>
      </c>
      <c r="H12" s="22"/>
      <c r="I12" s="33"/>
      <c r="J12" s="30">
        <f t="shared" si="2"/>
        <v>0</v>
      </c>
      <c r="K12" s="22"/>
      <c r="L12" s="33"/>
      <c r="M12" s="30">
        <f t="shared" si="3"/>
        <v>0</v>
      </c>
      <c r="N12" s="50">
        <f t="shared" si="4"/>
        <v>0</v>
      </c>
      <c r="O12" s="51">
        <f t="shared" si="4"/>
        <v>0</v>
      </c>
      <c r="P12" s="49">
        <f t="shared" si="5"/>
        <v>0</v>
      </c>
    </row>
    <row r="13" spans="1:16" s="13" customFormat="1" ht="22.5" customHeight="1" thickBot="1">
      <c r="A13" s="9" t="s">
        <v>6</v>
      </c>
      <c r="B13" s="36">
        <f aca="true" t="shared" si="6" ref="B13:P13">SUM(B6:B12)</f>
        <v>0</v>
      </c>
      <c r="C13" s="37">
        <f t="shared" si="6"/>
        <v>0</v>
      </c>
      <c r="D13" s="38">
        <f t="shared" si="6"/>
        <v>0</v>
      </c>
      <c r="E13" s="36">
        <f t="shared" si="6"/>
        <v>0</v>
      </c>
      <c r="F13" s="37">
        <f t="shared" si="6"/>
        <v>0</v>
      </c>
      <c r="G13" s="38">
        <f t="shared" si="6"/>
        <v>0</v>
      </c>
      <c r="H13" s="36">
        <f t="shared" si="6"/>
        <v>0</v>
      </c>
      <c r="I13" s="37">
        <f t="shared" si="6"/>
        <v>0</v>
      </c>
      <c r="J13" s="38">
        <f t="shared" si="6"/>
        <v>0</v>
      </c>
      <c r="K13" s="36">
        <f t="shared" si="6"/>
        <v>0</v>
      </c>
      <c r="L13" s="37">
        <f t="shared" si="6"/>
        <v>0</v>
      </c>
      <c r="M13" s="38">
        <f t="shared" si="6"/>
        <v>0</v>
      </c>
      <c r="N13" s="52">
        <f t="shared" si="6"/>
        <v>0</v>
      </c>
      <c r="O13" s="53">
        <f t="shared" si="6"/>
        <v>0</v>
      </c>
      <c r="P13" s="54">
        <f t="shared" si="6"/>
        <v>0</v>
      </c>
    </row>
    <row r="14" spans="1:16" ht="22.5" customHeight="1">
      <c r="A14" s="10" t="s">
        <v>8</v>
      </c>
      <c r="B14" s="23"/>
      <c r="C14" s="24"/>
      <c r="D14" s="25">
        <f>B14+C14</f>
        <v>0</v>
      </c>
      <c r="E14" s="23"/>
      <c r="F14" s="24"/>
      <c r="G14" s="25">
        <f>E14+F14</f>
        <v>0</v>
      </c>
      <c r="H14" s="23"/>
      <c r="I14" s="24"/>
      <c r="J14" s="25">
        <f>H14+I14</f>
        <v>0</v>
      </c>
      <c r="K14" s="23"/>
      <c r="L14" s="24"/>
      <c r="M14" s="25">
        <f>K14+L14</f>
        <v>0</v>
      </c>
      <c r="N14" s="44">
        <f>B14+E14+H14+K14</f>
        <v>0</v>
      </c>
      <c r="O14" s="45">
        <f>C14+F14+I14+L14</f>
        <v>0</v>
      </c>
      <c r="P14" s="46">
        <f t="shared" si="5"/>
        <v>0</v>
      </c>
    </row>
    <row r="15" spans="1:16" ht="22.5" customHeight="1">
      <c r="A15" s="7" t="s">
        <v>9</v>
      </c>
      <c r="B15" s="28"/>
      <c r="C15" s="29"/>
      <c r="D15" s="30">
        <f>B15+C15</f>
        <v>0</v>
      </c>
      <c r="E15" s="28"/>
      <c r="F15" s="29"/>
      <c r="G15" s="30">
        <f>E15+F15</f>
        <v>0</v>
      </c>
      <c r="H15" s="28"/>
      <c r="I15" s="29"/>
      <c r="J15" s="30">
        <f>H15+I15</f>
        <v>0</v>
      </c>
      <c r="K15" s="28"/>
      <c r="L15" s="29"/>
      <c r="M15" s="30">
        <f>K15+L15</f>
        <v>0</v>
      </c>
      <c r="N15" s="47">
        <f aca="true" t="shared" si="7" ref="N15:O18">B15+E15+H15+K15</f>
        <v>0</v>
      </c>
      <c r="O15" s="48">
        <f t="shared" si="7"/>
        <v>0</v>
      </c>
      <c r="P15" s="49">
        <f t="shared" si="5"/>
        <v>0</v>
      </c>
    </row>
    <row r="16" spans="1:16" ht="22.5" customHeight="1">
      <c r="A16" s="7" t="s">
        <v>25</v>
      </c>
      <c r="B16" s="28"/>
      <c r="C16" s="29"/>
      <c r="D16" s="30">
        <f>B16+C16</f>
        <v>0</v>
      </c>
      <c r="E16" s="28"/>
      <c r="F16" s="29"/>
      <c r="G16" s="30">
        <f>E16+F16</f>
        <v>0</v>
      </c>
      <c r="H16" s="28"/>
      <c r="I16" s="29"/>
      <c r="J16" s="30">
        <f>H16+I16</f>
        <v>0</v>
      </c>
      <c r="K16" s="28"/>
      <c r="L16" s="29"/>
      <c r="M16" s="30">
        <f>K16+L16</f>
        <v>0</v>
      </c>
      <c r="N16" s="47">
        <f t="shared" si="7"/>
        <v>0</v>
      </c>
      <c r="O16" s="48">
        <f t="shared" si="7"/>
        <v>0</v>
      </c>
      <c r="P16" s="49">
        <f t="shared" si="5"/>
        <v>0</v>
      </c>
    </row>
    <row r="17" spans="1:16" ht="22.5" customHeight="1">
      <c r="A17" s="7" t="s">
        <v>7</v>
      </c>
      <c r="B17" s="28"/>
      <c r="C17" s="29"/>
      <c r="D17" s="30">
        <f>B17+C17</f>
        <v>0</v>
      </c>
      <c r="E17" s="28"/>
      <c r="F17" s="29"/>
      <c r="G17" s="30">
        <f>E17+F17</f>
        <v>0</v>
      </c>
      <c r="H17" s="28"/>
      <c r="I17" s="29"/>
      <c r="J17" s="30">
        <f>H17+I17</f>
        <v>0</v>
      </c>
      <c r="K17" s="28"/>
      <c r="L17" s="29"/>
      <c r="M17" s="30">
        <f>K17+L17</f>
        <v>0</v>
      </c>
      <c r="N17" s="47">
        <f t="shared" si="7"/>
        <v>0</v>
      </c>
      <c r="O17" s="48">
        <f t="shared" si="7"/>
        <v>0</v>
      </c>
      <c r="P17" s="49">
        <f t="shared" si="5"/>
        <v>0</v>
      </c>
    </row>
    <row r="18" spans="1:16" ht="22.5" customHeight="1" thickBot="1">
      <c r="A18" s="8" t="s">
        <v>10</v>
      </c>
      <c r="B18" s="22"/>
      <c r="C18" s="33"/>
      <c r="D18" s="41">
        <f>B18+C18</f>
        <v>0</v>
      </c>
      <c r="E18" s="22"/>
      <c r="F18" s="33"/>
      <c r="G18" s="41">
        <f>E18+F18</f>
        <v>0</v>
      </c>
      <c r="H18" s="22"/>
      <c r="I18" s="33"/>
      <c r="J18" s="41">
        <f>H18+I18</f>
        <v>0</v>
      </c>
      <c r="K18" s="22"/>
      <c r="L18" s="33"/>
      <c r="M18" s="41">
        <f>K18+L18</f>
        <v>0</v>
      </c>
      <c r="N18" s="50">
        <f t="shared" si="7"/>
        <v>0</v>
      </c>
      <c r="O18" s="51">
        <f t="shared" si="7"/>
        <v>0</v>
      </c>
      <c r="P18" s="55">
        <f t="shared" si="5"/>
        <v>0</v>
      </c>
    </row>
    <row r="19" spans="1:16" ht="22.5" customHeight="1" thickBot="1">
      <c r="A19" s="9" t="s">
        <v>15</v>
      </c>
      <c r="B19" s="36">
        <f aca="true" t="shared" si="8" ref="B19:P19">SUM(B14:B18)</f>
        <v>0</v>
      </c>
      <c r="C19" s="37">
        <f t="shared" si="8"/>
        <v>0</v>
      </c>
      <c r="D19" s="38">
        <f t="shared" si="8"/>
        <v>0</v>
      </c>
      <c r="E19" s="36">
        <f t="shared" si="8"/>
        <v>0</v>
      </c>
      <c r="F19" s="37">
        <f t="shared" si="8"/>
        <v>0</v>
      </c>
      <c r="G19" s="38">
        <f t="shared" si="8"/>
        <v>0</v>
      </c>
      <c r="H19" s="36">
        <f t="shared" si="8"/>
        <v>0</v>
      </c>
      <c r="I19" s="37">
        <f t="shared" si="8"/>
        <v>0</v>
      </c>
      <c r="J19" s="38">
        <f t="shared" si="8"/>
        <v>0</v>
      </c>
      <c r="K19" s="36">
        <f t="shared" si="8"/>
        <v>0</v>
      </c>
      <c r="L19" s="37">
        <f t="shared" si="8"/>
        <v>0</v>
      </c>
      <c r="M19" s="38">
        <f t="shared" si="8"/>
        <v>0</v>
      </c>
      <c r="N19" s="56">
        <f t="shared" si="8"/>
        <v>0</v>
      </c>
      <c r="O19" s="57">
        <f t="shared" si="8"/>
        <v>0</v>
      </c>
      <c r="P19" s="54">
        <f t="shared" si="8"/>
        <v>0</v>
      </c>
    </row>
    <row r="20" spans="1:16" ht="22.5" customHeight="1" thickBot="1">
      <c r="A20" s="11" t="s">
        <v>17</v>
      </c>
      <c r="B20" s="36">
        <f aca="true" t="shared" si="9" ref="B20:P20">B19-B13</f>
        <v>0</v>
      </c>
      <c r="C20" s="37">
        <f t="shared" si="9"/>
        <v>0</v>
      </c>
      <c r="D20" s="38">
        <f t="shared" si="9"/>
        <v>0</v>
      </c>
      <c r="E20" s="36">
        <f t="shared" si="9"/>
        <v>0</v>
      </c>
      <c r="F20" s="37">
        <f t="shared" si="9"/>
        <v>0</v>
      </c>
      <c r="G20" s="38">
        <f t="shared" si="9"/>
        <v>0</v>
      </c>
      <c r="H20" s="36">
        <f t="shared" si="9"/>
        <v>0</v>
      </c>
      <c r="I20" s="37">
        <f t="shared" si="9"/>
        <v>0</v>
      </c>
      <c r="J20" s="38">
        <f t="shared" si="9"/>
        <v>0</v>
      </c>
      <c r="K20" s="36">
        <f t="shared" si="9"/>
        <v>0</v>
      </c>
      <c r="L20" s="37">
        <f t="shared" si="9"/>
        <v>0</v>
      </c>
      <c r="M20" s="38">
        <f t="shared" si="9"/>
        <v>0</v>
      </c>
      <c r="N20" s="56">
        <f t="shared" si="9"/>
        <v>0</v>
      </c>
      <c r="O20" s="57">
        <f t="shared" si="9"/>
        <v>0</v>
      </c>
      <c r="P20" s="54">
        <f t="shared" si="9"/>
        <v>0</v>
      </c>
    </row>
    <row r="21" spans="1:16" ht="22.5" customHeight="1" thickBot="1">
      <c r="A21" s="81" t="s">
        <v>16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64">
        <f>P20</f>
        <v>0</v>
      </c>
      <c r="O21" s="65"/>
      <c r="P21" s="66"/>
    </row>
    <row r="22" spans="1:16" ht="22.5" customHeight="1" thickBot="1">
      <c r="A22" s="61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64">
        <f>P13/0.9-P13</f>
        <v>0</v>
      </c>
      <c r="O22" s="65"/>
      <c r="P22" s="66"/>
    </row>
    <row r="23" spans="1:16" ht="22.5" customHeight="1" thickBot="1">
      <c r="A23" s="61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4">
        <f>FLOOR(IF(N21-N22&lt;0,0,N21-N22),1)</f>
        <v>0</v>
      </c>
      <c r="O23" s="65"/>
      <c r="P23" s="66"/>
    </row>
    <row r="26" spans="11:16" ht="16.5">
      <c r="K26" s="16"/>
      <c r="L26" s="16"/>
      <c r="M26" s="16"/>
      <c r="N26" s="16"/>
      <c r="O26" s="16"/>
      <c r="P26" s="16"/>
    </row>
    <row r="27" spans="11:16" ht="16.5">
      <c r="K27" s="16"/>
      <c r="L27" s="16"/>
      <c r="M27" s="16"/>
      <c r="N27" s="16"/>
      <c r="O27" s="16"/>
      <c r="P27" s="16"/>
    </row>
    <row r="28" spans="4:7" ht="16.5">
      <c r="D28" s="1" t="s">
        <v>36</v>
      </c>
      <c r="E28" s="17"/>
      <c r="F28" s="17"/>
      <c r="G28" s="17"/>
    </row>
    <row r="29" spans="5:15" ht="16.5">
      <c r="E29" s="18"/>
      <c r="F29" s="18"/>
      <c r="G29" s="18"/>
      <c r="K29" s="18"/>
      <c r="L29" s="18" t="s">
        <v>35</v>
      </c>
      <c r="M29" s="18"/>
      <c r="N29" s="18"/>
      <c r="O29" s="18"/>
    </row>
  </sheetData>
  <sheetProtection password="C7E4" sheet="1"/>
  <mergeCells count="14">
    <mergeCell ref="O1:P1"/>
    <mergeCell ref="E1:K1"/>
    <mergeCell ref="A21:M21"/>
    <mergeCell ref="N21:P21"/>
    <mergeCell ref="A22:M22"/>
    <mergeCell ref="N22:P22"/>
    <mergeCell ref="A23:M23"/>
    <mergeCell ref="N23:P23"/>
    <mergeCell ref="A3:A5"/>
    <mergeCell ref="B3:D4"/>
    <mergeCell ref="E3:G4"/>
    <mergeCell ref="H3:J4"/>
    <mergeCell ref="K3:M4"/>
    <mergeCell ref="N3:P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zoomScale="145" zoomScaleNormal="14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5"/>
  <cols>
    <col min="1" max="1" width="22.00390625" style="1" customWidth="1"/>
    <col min="2" max="3" width="10.140625" style="1" customWidth="1"/>
    <col min="4" max="4" width="10.7109375" style="1" customWidth="1"/>
    <col min="5" max="7" width="10.8515625" style="1" customWidth="1"/>
    <col min="8" max="9" width="10.28125" style="1" customWidth="1"/>
    <col min="10" max="10" width="10.7109375" style="1" customWidth="1"/>
    <col min="11" max="13" width="10.8515625" style="1" customWidth="1"/>
    <col min="14" max="16" width="11.28125" style="1" customWidth="1"/>
    <col min="17" max="16384" width="9.140625" style="1" customWidth="1"/>
  </cols>
  <sheetData>
    <row r="1" spans="1:16" ht="33.75" customHeight="1">
      <c r="A1" s="14" t="s">
        <v>33</v>
      </c>
      <c r="B1" s="87"/>
      <c r="C1" s="88"/>
      <c r="D1" s="88"/>
      <c r="E1" s="88"/>
      <c r="F1" s="88"/>
      <c r="G1" s="88"/>
      <c r="H1" s="89"/>
      <c r="M1" s="14" t="s">
        <v>34</v>
      </c>
      <c r="N1" s="15"/>
      <c r="O1" s="90"/>
      <c r="P1" s="91"/>
    </row>
    <row r="2" spans="2:12" ht="27.75" customHeight="1" thickBot="1">
      <c r="B2" s="12" t="s">
        <v>21</v>
      </c>
      <c r="I2" s="19" t="s">
        <v>32</v>
      </c>
      <c r="J2" s="19"/>
      <c r="K2" s="21"/>
      <c r="L2" s="20"/>
    </row>
    <row r="3" spans="1:16" ht="16.5">
      <c r="A3" s="84" t="s">
        <v>26</v>
      </c>
      <c r="B3" s="67" t="s">
        <v>22</v>
      </c>
      <c r="C3" s="68"/>
      <c r="D3" s="69"/>
      <c r="E3" s="67">
        <v>2010</v>
      </c>
      <c r="F3" s="68"/>
      <c r="G3" s="69"/>
      <c r="H3" s="73">
        <v>2011</v>
      </c>
      <c r="I3" s="68"/>
      <c r="J3" s="69"/>
      <c r="K3" s="73" t="s">
        <v>29</v>
      </c>
      <c r="L3" s="68"/>
      <c r="M3" s="69"/>
      <c r="N3" s="75" t="s">
        <v>18</v>
      </c>
      <c r="O3" s="76"/>
      <c r="P3" s="77"/>
    </row>
    <row r="4" spans="1:16" ht="17.25" thickBot="1">
      <c r="A4" s="85"/>
      <c r="B4" s="70"/>
      <c r="C4" s="71"/>
      <c r="D4" s="72"/>
      <c r="E4" s="70"/>
      <c r="F4" s="71"/>
      <c r="G4" s="72"/>
      <c r="H4" s="74"/>
      <c r="I4" s="71"/>
      <c r="J4" s="72"/>
      <c r="K4" s="74"/>
      <c r="L4" s="71"/>
      <c r="M4" s="72"/>
      <c r="N4" s="78"/>
      <c r="O4" s="79"/>
      <c r="P4" s="80"/>
    </row>
    <row r="5" spans="1:16" ht="67.5" customHeight="1" thickBot="1">
      <c r="A5" s="86"/>
      <c r="B5" s="2" t="s">
        <v>13</v>
      </c>
      <c r="C5" s="3" t="s">
        <v>20</v>
      </c>
      <c r="D5" s="4" t="s">
        <v>14</v>
      </c>
      <c r="E5" s="5" t="s">
        <v>13</v>
      </c>
      <c r="F5" s="3" t="s">
        <v>20</v>
      </c>
      <c r="G5" s="4" t="s">
        <v>14</v>
      </c>
      <c r="H5" s="5" t="s">
        <v>13</v>
      </c>
      <c r="I5" s="3" t="s">
        <v>20</v>
      </c>
      <c r="J5" s="4" t="s">
        <v>14</v>
      </c>
      <c r="K5" s="5" t="s">
        <v>13</v>
      </c>
      <c r="L5" s="3" t="s">
        <v>20</v>
      </c>
      <c r="M5" s="4" t="s">
        <v>14</v>
      </c>
      <c r="N5" s="5" t="s">
        <v>13</v>
      </c>
      <c r="O5" s="3" t="s">
        <v>20</v>
      </c>
      <c r="P5" s="4" t="s">
        <v>14</v>
      </c>
    </row>
    <row r="6" spans="1:16" ht="22.5" customHeight="1">
      <c r="A6" s="6" t="s">
        <v>0</v>
      </c>
      <c r="B6" s="23"/>
      <c r="C6" s="24"/>
      <c r="D6" s="25">
        <f>B6+C6</f>
        <v>0</v>
      </c>
      <c r="E6" s="23"/>
      <c r="F6" s="24"/>
      <c r="G6" s="25">
        <f>E6+F6</f>
        <v>0</v>
      </c>
      <c r="H6" s="23"/>
      <c r="I6" s="24"/>
      <c r="J6" s="25">
        <f>H6+I6</f>
        <v>0</v>
      </c>
      <c r="K6" s="23"/>
      <c r="L6" s="24"/>
      <c r="M6" s="25">
        <f>K6+L6</f>
        <v>0</v>
      </c>
      <c r="N6" s="26">
        <f>B6+E6+H6+K6</f>
        <v>0</v>
      </c>
      <c r="O6" s="27">
        <f>C6+F6+I6+L6</f>
        <v>0</v>
      </c>
      <c r="P6" s="25">
        <f>N6+O6</f>
        <v>0</v>
      </c>
    </row>
    <row r="7" spans="1:16" ht="22.5" customHeight="1">
      <c r="A7" s="7" t="s">
        <v>1</v>
      </c>
      <c r="B7" s="28"/>
      <c r="C7" s="29"/>
      <c r="D7" s="30">
        <f aca="true" t="shared" si="0" ref="D7:D12">B7+C7</f>
        <v>0</v>
      </c>
      <c r="E7" s="28"/>
      <c r="F7" s="29"/>
      <c r="G7" s="30">
        <f aca="true" t="shared" si="1" ref="G7:G12">E7+F7</f>
        <v>0</v>
      </c>
      <c r="H7" s="28"/>
      <c r="I7" s="29"/>
      <c r="J7" s="30">
        <f aca="true" t="shared" si="2" ref="J7:J12">H7+I7</f>
        <v>0</v>
      </c>
      <c r="K7" s="28"/>
      <c r="L7" s="29"/>
      <c r="M7" s="30">
        <f aca="true" t="shared" si="3" ref="M7:M12">K7+L7</f>
        <v>0</v>
      </c>
      <c r="N7" s="31">
        <f aca="true" t="shared" si="4" ref="N7:O12">B7+E7+H7+K7</f>
        <v>0</v>
      </c>
      <c r="O7" s="32">
        <f t="shared" si="4"/>
        <v>0</v>
      </c>
      <c r="P7" s="30">
        <f aca="true" t="shared" si="5" ref="P7:P18">N7+O7</f>
        <v>0</v>
      </c>
    </row>
    <row r="8" spans="1:16" ht="22.5" customHeight="1">
      <c r="A8" s="7" t="s">
        <v>2</v>
      </c>
      <c r="B8" s="28"/>
      <c r="C8" s="29"/>
      <c r="D8" s="30">
        <f t="shared" si="0"/>
        <v>0</v>
      </c>
      <c r="E8" s="28"/>
      <c r="F8" s="29"/>
      <c r="G8" s="30">
        <f t="shared" si="1"/>
        <v>0</v>
      </c>
      <c r="H8" s="28"/>
      <c r="I8" s="29"/>
      <c r="J8" s="30">
        <f t="shared" si="2"/>
        <v>0</v>
      </c>
      <c r="K8" s="28"/>
      <c r="L8" s="29"/>
      <c r="M8" s="30">
        <f t="shared" si="3"/>
        <v>0</v>
      </c>
      <c r="N8" s="31">
        <f t="shared" si="4"/>
        <v>0</v>
      </c>
      <c r="O8" s="32">
        <f t="shared" si="4"/>
        <v>0</v>
      </c>
      <c r="P8" s="30">
        <f t="shared" si="5"/>
        <v>0</v>
      </c>
    </row>
    <row r="9" spans="1:16" ht="22.5" customHeight="1">
      <c r="A9" s="7" t="s">
        <v>3</v>
      </c>
      <c r="B9" s="28"/>
      <c r="C9" s="29"/>
      <c r="D9" s="30">
        <f t="shared" si="0"/>
        <v>0</v>
      </c>
      <c r="E9" s="28"/>
      <c r="F9" s="29"/>
      <c r="G9" s="30">
        <f t="shared" si="1"/>
        <v>0</v>
      </c>
      <c r="H9" s="28"/>
      <c r="I9" s="29"/>
      <c r="J9" s="30">
        <f t="shared" si="2"/>
        <v>0</v>
      </c>
      <c r="K9" s="28"/>
      <c r="L9" s="29"/>
      <c r="M9" s="30">
        <f t="shared" si="3"/>
        <v>0</v>
      </c>
      <c r="N9" s="31">
        <f t="shared" si="4"/>
        <v>0</v>
      </c>
      <c r="O9" s="32">
        <f t="shared" si="4"/>
        <v>0</v>
      </c>
      <c r="P9" s="30">
        <f t="shared" si="5"/>
        <v>0</v>
      </c>
    </row>
    <row r="10" spans="1:16" ht="22.5" customHeight="1">
      <c r="A10" s="7" t="s">
        <v>4</v>
      </c>
      <c r="B10" s="28"/>
      <c r="C10" s="29"/>
      <c r="D10" s="30">
        <f t="shared" si="0"/>
        <v>0</v>
      </c>
      <c r="E10" s="28"/>
      <c r="F10" s="29"/>
      <c r="G10" s="30">
        <f t="shared" si="1"/>
        <v>0</v>
      </c>
      <c r="H10" s="28"/>
      <c r="I10" s="29"/>
      <c r="J10" s="30">
        <f t="shared" si="2"/>
        <v>0</v>
      </c>
      <c r="K10" s="28"/>
      <c r="L10" s="29"/>
      <c r="M10" s="30">
        <f t="shared" si="3"/>
        <v>0</v>
      </c>
      <c r="N10" s="31">
        <f t="shared" si="4"/>
        <v>0</v>
      </c>
      <c r="O10" s="32">
        <f t="shared" si="4"/>
        <v>0</v>
      </c>
      <c r="P10" s="30">
        <f t="shared" si="5"/>
        <v>0</v>
      </c>
    </row>
    <row r="11" spans="1:16" ht="22.5" customHeight="1">
      <c r="A11" s="7" t="s">
        <v>5</v>
      </c>
      <c r="B11" s="28"/>
      <c r="C11" s="29"/>
      <c r="D11" s="30">
        <f t="shared" si="0"/>
        <v>0</v>
      </c>
      <c r="E11" s="28"/>
      <c r="F11" s="29"/>
      <c r="G11" s="30">
        <f t="shared" si="1"/>
        <v>0</v>
      </c>
      <c r="H11" s="28"/>
      <c r="I11" s="29"/>
      <c r="J11" s="30">
        <f t="shared" si="2"/>
        <v>0</v>
      </c>
      <c r="K11" s="28"/>
      <c r="L11" s="29"/>
      <c r="M11" s="30">
        <f t="shared" si="3"/>
        <v>0</v>
      </c>
      <c r="N11" s="31">
        <f t="shared" si="4"/>
        <v>0</v>
      </c>
      <c r="O11" s="32">
        <f t="shared" si="4"/>
        <v>0</v>
      </c>
      <c r="P11" s="30">
        <f t="shared" si="5"/>
        <v>0</v>
      </c>
    </row>
    <row r="12" spans="1:16" ht="22.5" customHeight="1" thickBot="1">
      <c r="A12" s="8" t="s">
        <v>11</v>
      </c>
      <c r="B12" s="22">
        <v>88888888.88</v>
      </c>
      <c r="C12" s="33">
        <v>88888888.88</v>
      </c>
      <c r="D12" s="30">
        <f t="shared" si="0"/>
        <v>177777777.76</v>
      </c>
      <c r="E12" s="22">
        <v>88888888.88</v>
      </c>
      <c r="F12" s="33">
        <v>88888888.88</v>
      </c>
      <c r="G12" s="30">
        <f t="shared" si="1"/>
        <v>177777777.76</v>
      </c>
      <c r="H12" s="22">
        <v>88888888.88</v>
      </c>
      <c r="I12" s="33">
        <v>88888888.88</v>
      </c>
      <c r="J12" s="30">
        <f t="shared" si="2"/>
        <v>177777777.76</v>
      </c>
      <c r="K12" s="22">
        <v>88888888.88</v>
      </c>
      <c r="L12" s="33">
        <v>88888888.88</v>
      </c>
      <c r="M12" s="30">
        <f t="shared" si="3"/>
        <v>177777777.76</v>
      </c>
      <c r="N12" s="34">
        <f t="shared" si="4"/>
        <v>355555555.52</v>
      </c>
      <c r="O12" s="35">
        <f t="shared" si="4"/>
        <v>355555555.52</v>
      </c>
      <c r="P12" s="30">
        <f t="shared" si="5"/>
        <v>711111111.04</v>
      </c>
    </row>
    <row r="13" spans="1:16" s="13" customFormat="1" ht="22.5" customHeight="1" thickBot="1">
      <c r="A13" s="9" t="s">
        <v>6</v>
      </c>
      <c r="B13" s="36">
        <f aca="true" t="shared" si="6" ref="B13:P13">SUM(B6:B12)</f>
        <v>88888888.88</v>
      </c>
      <c r="C13" s="37">
        <f t="shared" si="6"/>
        <v>88888888.88</v>
      </c>
      <c r="D13" s="38">
        <f t="shared" si="6"/>
        <v>177777777.76</v>
      </c>
      <c r="E13" s="36">
        <f t="shared" si="6"/>
        <v>88888888.88</v>
      </c>
      <c r="F13" s="37">
        <f t="shared" si="6"/>
        <v>88888888.88</v>
      </c>
      <c r="G13" s="38">
        <f t="shared" si="6"/>
        <v>177777777.76</v>
      </c>
      <c r="H13" s="36">
        <f t="shared" si="6"/>
        <v>88888888.88</v>
      </c>
      <c r="I13" s="37">
        <f t="shared" si="6"/>
        <v>88888888.88</v>
      </c>
      <c r="J13" s="38">
        <f t="shared" si="6"/>
        <v>177777777.76</v>
      </c>
      <c r="K13" s="36">
        <f t="shared" si="6"/>
        <v>88888888.88</v>
      </c>
      <c r="L13" s="37">
        <f t="shared" si="6"/>
        <v>88888888.88</v>
      </c>
      <c r="M13" s="38">
        <f t="shared" si="6"/>
        <v>177777777.76</v>
      </c>
      <c r="N13" s="39">
        <f t="shared" si="6"/>
        <v>355555555.52</v>
      </c>
      <c r="O13" s="40">
        <f t="shared" si="6"/>
        <v>355555555.52</v>
      </c>
      <c r="P13" s="38">
        <f t="shared" si="6"/>
        <v>711111111.04</v>
      </c>
    </row>
    <row r="14" spans="1:16" ht="22.5" customHeight="1">
      <c r="A14" s="10" t="s">
        <v>8</v>
      </c>
      <c r="B14" s="23"/>
      <c r="C14" s="24"/>
      <c r="D14" s="25">
        <f>B14+C14</f>
        <v>0</v>
      </c>
      <c r="E14" s="23"/>
      <c r="F14" s="24"/>
      <c r="G14" s="25">
        <f>E14+F14</f>
        <v>0</v>
      </c>
      <c r="H14" s="23"/>
      <c r="I14" s="24"/>
      <c r="J14" s="25">
        <f>H14+I14</f>
        <v>0</v>
      </c>
      <c r="K14" s="23"/>
      <c r="L14" s="24"/>
      <c r="M14" s="25">
        <f>K14+L14</f>
        <v>0</v>
      </c>
      <c r="N14" s="26">
        <f>B14+E14+H14+K14</f>
        <v>0</v>
      </c>
      <c r="O14" s="27">
        <f>C14+F14+I14+L14</f>
        <v>0</v>
      </c>
      <c r="P14" s="25">
        <f t="shared" si="5"/>
        <v>0</v>
      </c>
    </row>
    <row r="15" spans="1:16" ht="22.5" customHeight="1">
      <c r="A15" s="7" t="s">
        <v>9</v>
      </c>
      <c r="B15" s="28"/>
      <c r="C15" s="29"/>
      <c r="D15" s="30">
        <f>B15+C15</f>
        <v>0</v>
      </c>
      <c r="E15" s="28"/>
      <c r="F15" s="29"/>
      <c r="G15" s="30">
        <f>E15+F15</f>
        <v>0</v>
      </c>
      <c r="H15" s="28"/>
      <c r="I15" s="29"/>
      <c r="J15" s="30">
        <f>H15+I15</f>
        <v>0</v>
      </c>
      <c r="K15" s="28"/>
      <c r="L15" s="29"/>
      <c r="M15" s="30">
        <f>K15+L15</f>
        <v>0</v>
      </c>
      <c r="N15" s="31">
        <f aca="true" t="shared" si="7" ref="N15:O18">B15+E15+H15+K15</f>
        <v>0</v>
      </c>
      <c r="O15" s="32">
        <f t="shared" si="7"/>
        <v>0</v>
      </c>
      <c r="P15" s="30">
        <f t="shared" si="5"/>
        <v>0</v>
      </c>
    </row>
    <row r="16" spans="1:16" ht="22.5" customHeight="1">
      <c r="A16" s="7" t="s">
        <v>25</v>
      </c>
      <c r="B16" s="28"/>
      <c r="C16" s="29"/>
      <c r="D16" s="30">
        <f>B16+C16</f>
        <v>0</v>
      </c>
      <c r="E16" s="28"/>
      <c r="F16" s="29"/>
      <c r="G16" s="30">
        <f>E16+F16</f>
        <v>0</v>
      </c>
      <c r="H16" s="28"/>
      <c r="I16" s="29"/>
      <c r="J16" s="30">
        <f>H16+I16</f>
        <v>0</v>
      </c>
      <c r="K16" s="28"/>
      <c r="L16" s="29"/>
      <c r="M16" s="30">
        <f>K16+L16</f>
        <v>0</v>
      </c>
      <c r="N16" s="31">
        <f t="shared" si="7"/>
        <v>0</v>
      </c>
      <c r="O16" s="32">
        <f t="shared" si="7"/>
        <v>0</v>
      </c>
      <c r="P16" s="30">
        <f t="shared" si="5"/>
        <v>0</v>
      </c>
    </row>
    <row r="17" spans="1:16" ht="22.5" customHeight="1">
      <c r="A17" s="7" t="s">
        <v>7</v>
      </c>
      <c r="B17" s="28"/>
      <c r="C17" s="29"/>
      <c r="D17" s="30">
        <f>B17+C17</f>
        <v>0</v>
      </c>
      <c r="E17" s="28"/>
      <c r="F17" s="29"/>
      <c r="G17" s="30">
        <f>E17+F17</f>
        <v>0</v>
      </c>
      <c r="H17" s="28"/>
      <c r="I17" s="29"/>
      <c r="J17" s="30">
        <f>H17+I17</f>
        <v>0</v>
      </c>
      <c r="K17" s="28"/>
      <c r="L17" s="29"/>
      <c r="M17" s="30">
        <f>K17+L17</f>
        <v>0</v>
      </c>
      <c r="N17" s="31">
        <f t="shared" si="7"/>
        <v>0</v>
      </c>
      <c r="O17" s="32">
        <f t="shared" si="7"/>
        <v>0</v>
      </c>
      <c r="P17" s="30">
        <f t="shared" si="5"/>
        <v>0</v>
      </c>
    </row>
    <row r="18" spans="1:16" ht="22.5" customHeight="1" thickBot="1">
      <c r="A18" s="8" t="s">
        <v>10</v>
      </c>
      <c r="B18" s="22">
        <v>99999999.99</v>
      </c>
      <c r="C18" s="33">
        <v>99999999.99</v>
      </c>
      <c r="D18" s="41">
        <f>B18+C18</f>
        <v>199999999.98</v>
      </c>
      <c r="E18" s="22">
        <v>99999999.99</v>
      </c>
      <c r="F18" s="33">
        <v>99999999.99</v>
      </c>
      <c r="G18" s="41">
        <f>E18+F18</f>
        <v>199999999.98</v>
      </c>
      <c r="H18" s="22">
        <v>99999999.99</v>
      </c>
      <c r="I18" s="33">
        <v>99999999.99</v>
      </c>
      <c r="J18" s="41">
        <f>H18+I18</f>
        <v>199999999.98</v>
      </c>
      <c r="K18" s="22">
        <v>99999999.99</v>
      </c>
      <c r="L18" s="33">
        <v>99999999.99</v>
      </c>
      <c r="M18" s="41">
        <f>K18+L18</f>
        <v>199999999.98</v>
      </c>
      <c r="N18" s="34">
        <f t="shared" si="7"/>
        <v>399999999.96</v>
      </c>
      <c r="O18" s="35">
        <f t="shared" si="7"/>
        <v>399999999.96</v>
      </c>
      <c r="P18" s="41">
        <f t="shared" si="5"/>
        <v>799999999.92</v>
      </c>
    </row>
    <row r="19" spans="1:16" ht="22.5" customHeight="1" thickBot="1">
      <c r="A19" s="9" t="s">
        <v>15</v>
      </c>
      <c r="B19" s="36">
        <f aca="true" t="shared" si="8" ref="B19:P19">SUM(B14:B18)</f>
        <v>99999999.99</v>
      </c>
      <c r="C19" s="37">
        <f t="shared" si="8"/>
        <v>99999999.99</v>
      </c>
      <c r="D19" s="38">
        <f t="shared" si="8"/>
        <v>199999999.98</v>
      </c>
      <c r="E19" s="36">
        <f t="shared" si="8"/>
        <v>99999999.99</v>
      </c>
      <c r="F19" s="37">
        <f t="shared" si="8"/>
        <v>99999999.99</v>
      </c>
      <c r="G19" s="38">
        <f t="shared" si="8"/>
        <v>199999999.98</v>
      </c>
      <c r="H19" s="36">
        <f t="shared" si="8"/>
        <v>99999999.99</v>
      </c>
      <c r="I19" s="37">
        <f t="shared" si="8"/>
        <v>99999999.99</v>
      </c>
      <c r="J19" s="38">
        <f t="shared" si="8"/>
        <v>199999999.98</v>
      </c>
      <c r="K19" s="36">
        <f t="shared" si="8"/>
        <v>99999999.99</v>
      </c>
      <c r="L19" s="37">
        <f t="shared" si="8"/>
        <v>99999999.99</v>
      </c>
      <c r="M19" s="38">
        <f t="shared" si="8"/>
        <v>199999999.98</v>
      </c>
      <c r="N19" s="36">
        <f t="shared" si="8"/>
        <v>399999999.96</v>
      </c>
      <c r="O19" s="37">
        <f t="shared" si="8"/>
        <v>399999999.96</v>
      </c>
      <c r="P19" s="38">
        <f t="shared" si="8"/>
        <v>799999999.92</v>
      </c>
    </row>
    <row r="20" spans="1:16" ht="22.5" customHeight="1" thickBot="1">
      <c r="A20" s="11" t="s">
        <v>17</v>
      </c>
      <c r="B20" s="36">
        <f aca="true" t="shared" si="9" ref="B20:P20">B19-B13</f>
        <v>11111111.11</v>
      </c>
      <c r="C20" s="37">
        <f t="shared" si="9"/>
        <v>11111111.11</v>
      </c>
      <c r="D20" s="38">
        <f t="shared" si="9"/>
        <v>22222222.22</v>
      </c>
      <c r="E20" s="36">
        <f t="shared" si="9"/>
        <v>11111111.11</v>
      </c>
      <c r="F20" s="37">
        <f t="shared" si="9"/>
        <v>11111111.11</v>
      </c>
      <c r="G20" s="38">
        <f t="shared" si="9"/>
        <v>22222222.22</v>
      </c>
      <c r="H20" s="36">
        <f t="shared" si="9"/>
        <v>11111111.11</v>
      </c>
      <c r="I20" s="37">
        <f t="shared" si="9"/>
        <v>11111111.11</v>
      </c>
      <c r="J20" s="38">
        <f t="shared" si="9"/>
        <v>22222222.22</v>
      </c>
      <c r="K20" s="36">
        <f t="shared" si="9"/>
        <v>11111111.11</v>
      </c>
      <c r="L20" s="37">
        <f t="shared" si="9"/>
        <v>11111111.11</v>
      </c>
      <c r="M20" s="38">
        <f t="shared" si="9"/>
        <v>22222222.22</v>
      </c>
      <c r="N20" s="36">
        <f t="shared" si="9"/>
        <v>44444444.44</v>
      </c>
      <c r="O20" s="37">
        <f t="shared" si="9"/>
        <v>44444444.44</v>
      </c>
      <c r="P20" s="38">
        <f t="shared" si="9"/>
        <v>88888888.88</v>
      </c>
    </row>
    <row r="21" spans="1:16" ht="22.5" customHeight="1" thickBot="1">
      <c r="A21" s="81" t="s">
        <v>16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100">
        <f>P20</f>
        <v>88888888.88</v>
      </c>
      <c r="O21" s="101"/>
      <c r="P21" s="102"/>
    </row>
    <row r="22" spans="1:16" ht="22.5" customHeight="1" thickBot="1">
      <c r="A22" s="61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100">
        <f>P13/0.9-P13</f>
        <v>79012345.6711111</v>
      </c>
      <c r="O22" s="101"/>
      <c r="P22" s="102"/>
    </row>
    <row r="23" spans="1:16" ht="22.5" customHeight="1" thickBot="1">
      <c r="A23" s="61" t="s">
        <v>23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100">
        <f>FLOOR(IF(N21-N22&lt;0,0,N21-N22),1)</f>
        <v>9876543</v>
      </c>
      <c r="O23" s="101"/>
      <c r="P23" s="102"/>
    </row>
    <row r="26" spans="11:16" ht="16.5">
      <c r="K26" s="16"/>
      <c r="L26" s="16"/>
      <c r="M26" s="16"/>
      <c r="N26" s="16"/>
      <c r="O26" s="16"/>
      <c r="P26" s="16"/>
    </row>
    <row r="27" spans="11:16" ht="16.5">
      <c r="K27" s="16"/>
      <c r="L27" s="16"/>
      <c r="M27" s="16"/>
      <c r="N27" s="16"/>
      <c r="O27" s="16"/>
      <c r="P27" s="16"/>
    </row>
    <row r="28" spans="4:7" ht="16.5">
      <c r="D28" s="1" t="s">
        <v>36</v>
      </c>
      <c r="E28" s="17"/>
      <c r="F28" s="17"/>
      <c r="G28" s="17"/>
    </row>
    <row r="29" spans="5:15" ht="16.5">
      <c r="E29" s="18"/>
      <c r="F29" s="18"/>
      <c r="G29" s="18"/>
      <c r="K29" s="18"/>
      <c r="L29" s="18" t="s">
        <v>35</v>
      </c>
      <c r="M29" s="18"/>
      <c r="N29" s="18"/>
      <c r="O29" s="18"/>
    </row>
  </sheetData>
  <sheetProtection/>
  <mergeCells count="14">
    <mergeCell ref="H3:J4"/>
    <mergeCell ref="A3:A5"/>
    <mergeCell ref="B1:H1"/>
    <mergeCell ref="O1:P1"/>
    <mergeCell ref="K3:M4"/>
    <mergeCell ref="N3:P4"/>
    <mergeCell ref="B3:D4"/>
    <mergeCell ref="E3:G4"/>
    <mergeCell ref="N21:P21"/>
    <mergeCell ref="N22:P22"/>
    <mergeCell ref="N23:P23"/>
    <mergeCell ref="A21:M21"/>
    <mergeCell ref="A22:M22"/>
    <mergeCell ref="A23:M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269</cp:lastModifiedBy>
  <cp:lastPrinted>2010-05-19T11:24:26Z</cp:lastPrinted>
  <dcterms:created xsi:type="dcterms:W3CDTF">2010-03-05T07:30:45Z</dcterms:created>
  <dcterms:modified xsi:type="dcterms:W3CDTF">2010-05-24T12:30:27Z</dcterms:modified>
  <cp:category/>
  <cp:version/>
  <cp:contentType/>
  <cp:contentStatus/>
</cp:coreProperties>
</file>