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4" activeTab="0"/>
  </bookViews>
  <sheets>
    <sheet name="tabulka T1" sheetId="1" r:id="rId1"/>
    <sheet name="zastoupení dřevin současné" sheetId="2" r:id="rId2"/>
    <sheet name="zastoupení dřevin přirozené" sheetId="3" r:id="rId3"/>
  </sheets>
  <definedNames/>
  <calcPr fullCalcOnLoad="1"/>
</workbook>
</file>

<file path=xl/sharedStrings.xml><?xml version="1.0" encoding="utf-8"?>
<sst xmlns="http://schemas.openxmlformats.org/spreadsheetml/2006/main" count="459" uniqueCount="180">
  <si>
    <t>Příloha T1</t>
  </si>
  <si>
    <t>Popis lesních porostů a výčet zásahů v nich</t>
  </si>
  <si>
    <t>Porosty navržené k zahájení obnovy jsou vyznačeny modře</t>
  </si>
  <si>
    <t>U porostů s významným výskytem význačných druhů rostlin a živočichů jsou tyto druhy uvedeny (nejedná se o komplexní výčet všech význačných druhů ve všech porostech).</t>
  </si>
  <si>
    <t>lesní správa Nymburk, Lesy České republiky, státní podnik</t>
  </si>
  <si>
    <t>označení JPRL (dílčí plocha)</t>
  </si>
  <si>
    <t>výměra porostní skupiny (zahrnuté do PP)</t>
  </si>
  <si>
    <t>číslo rámcové směrnice / porostní typ</t>
  </si>
  <si>
    <t>dřeviny</t>
  </si>
  <si>
    <t>zastoupení dřevin (%)</t>
  </si>
  <si>
    <t>průměrná výška porostu (m)</t>
  </si>
  <si>
    <t xml:space="preserve">stupeň přirozenosti </t>
  </si>
  <si>
    <t>doporučený zásah</t>
  </si>
  <si>
    <t>neléhavost</t>
  </si>
  <si>
    <t>poznámka</t>
  </si>
  <si>
    <t>314Da05</t>
  </si>
  <si>
    <t>1/E</t>
  </si>
  <si>
    <t>BO</t>
  </si>
  <si>
    <t>E</t>
  </si>
  <si>
    <t>Výchova porostu</t>
  </si>
  <si>
    <t>Dle hospodářské knihy obmýtí/obnova 110/30, SLT 1O. Skupina se skládá ze tří částí.</t>
  </si>
  <si>
    <t>BR</t>
  </si>
  <si>
    <t>SM</t>
  </si>
  <si>
    <t>314Da07</t>
  </si>
  <si>
    <t xml:space="preserve">1/D 2/A </t>
  </si>
  <si>
    <t>D/E</t>
  </si>
  <si>
    <t>Jednotlivým výběrem snížit zakmenění na 8.</t>
  </si>
  <si>
    <t xml:space="preserve">Dle hospodářské knihy je pro porost určen SLT 1O. Stanovištně i skladbou je ale velice variabilní, stanoviště olšové a dubové. Při výchově a obnově porostu nutno diferencovat, navíc zohlednit četný výskyt význačných druhů! Při výpočtu zastoupení SLT a přirozené skladby dřevin bylo počítáno, jako by byl porost rozdělen na SLT 1O a 3L v poměru 1:1. </t>
  </si>
  <si>
    <t>dle stanovištních podmínek a skladby porostu</t>
  </si>
  <si>
    <t>JS</t>
  </si>
  <si>
    <t>Zlomy, vývraty a souše ponechávat na místě k zetlení.</t>
  </si>
  <si>
    <t>OL</t>
  </si>
  <si>
    <t>Rozdělit porost na více porostů, do homogenějších ploch podle stanovištních podmínek a skladby porostu.</t>
  </si>
  <si>
    <r>
      <t xml:space="preserve">Hojný výskyt význačných druhů rostlin, např. </t>
    </r>
    <r>
      <rPr>
        <i/>
        <sz val="8"/>
        <color indexed="10"/>
        <rFont val="Arial"/>
        <family val="2"/>
      </rPr>
      <t>Gladiolus imbricatus</t>
    </r>
    <r>
      <rPr>
        <sz val="8"/>
        <color indexed="10"/>
        <rFont val="Arial"/>
        <family val="2"/>
      </rPr>
      <t xml:space="preserve">, </t>
    </r>
    <r>
      <rPr>
        <i/>
        <sz val="8"/>
        <color indexed="10"/>
        <rFont val="Arial"/>
        <family val="2"/>
      </rPr>
      <t>Euphorbia villosa</t>
    </r>
    <r>
      <rPr>
        <sz val="8"/>
        <color indexed="10"/>
        <rFont val="Arial"/>
        <family val="2"/>
      </rPr>
      <t xml:space="preserve">, </t>
    </r>
    <r>
      <rPr>
        <i/>
        <sz val="8"/>
        <color indexed="10"/>
        <rFont val="Arial"/>
        <family val="2"/>
      </rPr>
      <t>Malus sylvestris</t>
    </r>
    <r>
      <rPr>
        <sz val="8"/>
        <color indexed="10"/>
        <rFont val="Arial"/>
        <family val="2"/>
      </rPr>
      <t xml:space="preserve">, </t>
    </r>
    <r>
      <rPr>
        <i/>
        <sz val="8"/>
        <color indexed="10"/>
        <rFont val="Arial"/>
        <family val="2"/>
      </rPr>
      <t>Rubus saxatilis</t>
    </r>
    <r>
      <rPr>
        <sz val="8"/>
        <color indexed="10"/>
        <rFont val="Arial"/>
        <family val="2"/>
      </rPr>
      <t xml:space="preserve">, </t>
    </r>
    <r>
      <rPr>
        <i/>
        <sz val="8"/>
        <color indexed="10"/>
        <rFont val="Arial"/>
        <family val="2"/>
      </rPr>
      <t>Valeriana dioica</t>
    </r>
    <r>
      <rPr>
        <sz val="8"/>
        <color indexed="10"/>
        <rFont val="Arial"/>
        <family val="2"/>
      </rPr>
      <t xml:space="preserve">, </t>
    </r>
    <r>
      <rPr>
        <i/>
        <sz val="8"/>
        <color indexed="10"/>
        <rFont val="Arial"/>
        <family val="2"/>
      </rPr>
      <t>Listera ovata</t>
    </r>
    <r>
      <rPr>
        <sz val="8"/>
        <color indexed="10"/>
        <rFont val="Arial"/>
        <family val="2"/>
      </rPr>
      <t xml:space="preserve">, </t>
    </r>
    <r>
      <rPr>
        <i/>
        <sz val="8"/>
        <color indexed="10"/>
        <rFont val="Arial"/>
        <family val="2"/>
      </rPr>
      <t>Melica picta</t>
    </r>
    <r>
      <rPr>
        <sz val="8"/>
        <color indexed="10"/>
        <rFont val="Arial"/>
        <family val="2"/>
      </rPr>
      <t xml:space="preserve"> ...., z živočichů zejména motýl vlnopásník lužní (</t>
    </r>
    <r>
      <rPr>
        <i/>
        <sz val="8"/>
        <color indexed="10"/>
        <rFont val="Arial"/>
        <family val="2"/>
      </rPr>
      <t>Scopula nemoraria</t>
    </r>
    <r>
      <rPr>
        <sz val="8"/>
        <color indexed="10"/>
        <rFont val="Arial"/>
        <family val="2"/>
      </rPr>
      <t>), ptáci sluka lesní (</t>
    </r>
    <r>
      <rPr>
        <i/>
        <sz val="8"/>
        <color indexed="10"/>
        <rFont val="Arial"/>
        <family val="2"/>
      </rPr>
      <t>Scolopax rusticola</t>
    </r>
    <r>
      <rPr>
        <sz val="8"/>
        <color indexed="10"/>
        <rFont val="Arial"/>
        <family val="2"/>
      </rPr>
      <t>), strakapoud prostřední (</t>
    </r>
    <r>
      <rPr>
        <i/>
        <sz val="8"/>
        <color indexed="10"/>
        <rFont val="Arial"/>
        <family val="2"/>
      </rPr>
      <t>Dendrocopus medius</t>
    </r>
    <r>
      <rPr>
        <sz val="8"/>
        <color indexed="10"/>
        <rFont val="Arial"/>
        <family val="2"/>
      </rPr>
      <t>), lejsek šedý (</t>
    </r>
    <r>
      <rPr>
        <i/>
        <sz val="8"/>
        <color indexed="10"/>
        <rFont val="Arial"/>
        <family val="2"/>
      </rPr>
      <t>Muscicapa striata</t>
    </r>
    <r>
      <rPr>
        <sz val="8"/>
        <color indexed="10"/>
        <rFont val="Arial"/>
        <family val="2"/>
      </rPr>
      <t xml:space="preserve">). </t>
    </r>
    <r>
      <rPr>
        <sz val="8"/>
        <rFont val="Arial"/>
        <family val="2"/>
      </rPr>
      <t>Vzhledem k vysokému zastoupení význačných druhů možná obnova jen jednotlivým nebo skupinovým výběrem, případně kotlíky o velikosti maximálního průměru 15 m. Obnova přirozená, případně výsadba dřevin dle přirozené skladby.</t>
    </r>
  </si>
  <si>
    <t>314Da08a</t>
  </si>
  <si>
    <t>1/A</t>
  </si>
  <si>
    <t>D</t>
  </si>
  <si>
    <t>Výchova porostu, zejména selektivní těžba SM.</t>
  </si>
  <si>
    <t xml:space="preserve">Dle hospodářské knihy obmýtí/obnova 140/30, SLT 1O. </t>
  </si>
  <si>
    <t>DB</t>
  </si>
  <si>
    <r>
      <t xml:space="preserve">Výskyt význačných druhů rostlin, např. </t>
    </r>
    <r>
      <rPr>
        <i/>
        <sz val="8"/>
        <color indexed="10"/>
        <rFont val="Arial"/>
        <family val="2"/>
      </rPr>
      <t>Platanthera bifolia</t>
    </r>
    <r>
      <rPr>
        <sz val="8"/>
        <color indexed="10"/>
        <rFont val="Arial"/>
        <family val="2"/>
      </rPr>
      <t xml:space="preserve">, </t>
    </r>
    <r>
      <rPr>
        <i/>
        <sz val="8"/>
        <color indexed="10"/>
        <rFont val="Arial"/>
        <family val="2"/>
      </rPr>
      <t>Melica picta</t>
    </r>
    <r>
      <rPr>
        <sz val="8"/>
        <color indexed="10"/>
        <rFont val="Arial"/>
        <family val="2"/>
      </rPr>
      <t xml:space="preserve"> aj., z živočichů např. žluva hajní (</t>
    </r>
    <r>
      <rPr>
        <i/>
        <sz val="8"/>
        <color indexed="10"/>
        <rFont val="Arial"/>
        <family val="2"/>
      </rPr>
      <t>Oriolus oriolus</t>
    </r>
    <r>
      <rPr>
        <sz val="8"/>
        <color indexed="10"/>
        <rFont val="Arial"/>
        <family val="2"/>
      </rPr>
      <t>).</t>
    </r>
  </si>
  <si>
    <t>HB</t>
  </si>
  <si>
    <t>314Da08b</t>
  </si>
  <si>
    <t>314Da08c</t>
  </si>
  <si>
    <t>Bez zásahu</t>
  </si>
  <si>
    <t>Dle hospodářské knihy obmýtí/obnova 90/20, SLT 1O. V následujícím deceniu se doporučuje zahájit obnovu – holá seč na cca ½ porostu s dřevinami cílové skladby.</t>
  </si>
  <si>
    <t>314Da12a</t>
  </si>
  <si>
    <t>C</t>
  </si>
  <si>
    <t>Zahájit obnovu clonnou sečí na ½ porostu.</t>
  </si>
  <si>
    <t>Dle hospodářské knihy obmýtí/obnova 140/30, SLT 1O. LP+</t>
  </si>
  <si>
    <t xml:space="preserve">Ponechat 1 ks statného DB výstavku na obnovované ploše na dožití. </t>
  </si>
  <si>
    <r>
      <t xml:space="preserve">Výskyt význačných druhů rostlin, např. </t>
    </r>
    <r>
      <rPr>
        <i/>
        <sz val="8"/>
        <color indexed="10"/>
        <rFont val="Arial"/>
        <family val="2"/>
      </rPr>
      <t>Platanthera bifolia</t>
    </r>
    <r>
      <rPr>
        <sz val="8"/>
        <color indexed="10"/>
        <rFont val="Arial"/>
        <family val="2"/>
      </rPr>
      <t xml:space="preserve">, </t>
    </r>
    <r>
      <rPr>
        <i/>
        <sz val="8"/>
        <color indexed="10"/>
        <rFont val="Arial"/>
        <family val="2"/>
      </rPr>
      <t>Lilium martagon</t>
    </r>
    <r>
      <rPr>
        <sz val="8"/>
        <color indexed="10"/>
        <rFont val="Arial"/>
        <family val="2"/>
      </rPr>
      <t xml:space="preserve">, </t>
    </r>
    <r>
      <rPr>
        <i/>
        <sz val="8"/>
        <color indexed="10"/>
        <rFont val="Arial"/>
        <family val="2"/>
      </rPr>
      <t>Daphne mezereum</t>
    </r>
    <r>
      <rPr>
        <sz val="8"/>
        <color indexed="10"/>
        <rFont val="Arial"/>
        <family val="2"/>
      </rPr>
      <t xml:space="preserve">, </t>
    </r>
    <r>
      <rPr>
        <i/>
        <sz val="8"/>
        <color indexed="10"/>
        <rFont val="Arial"/>
        <family val="2"/>
      </rPr>
      <t>Melica picta</t>
    </r>
    <r>
      <rPr>
        <sz val="8"/>
        <color indexed="10"/>
        <rFont val="Arial"/>
        <family val="2"/>
      </rPr>
      <t xml:space="preserve"> aj.</t>
    </r>
  </si>
  <si>
    <t>Ponechání alespoň části podúrovňových dřevin pro vznik věkově heterogenního porostu.</t>
  </si>
  <si>
    <t xml:space="preserve">Obnova v oplocence dřevinami dle cílové skladby, podpora i přirozeného zmlazení (též podpora pařezových výmladků, s následným vyjednocováním) </t>
  </si>
  <si>
    <t>314Da12b</t>
  </si>
  <si>
    <t>Zahájit obnovu clonnou sečí na 1/5 porostu podél jeho severního okraje (viz mapa příloha M3).</t>
  </si>
  <si>
    <t>Dle hospodářské knihy obmýtí/obnova 140/30, SLT 3L. LP+. SLT 3L na ploše převažuje i dle typologické mapy. Podle terénního šetření se však na drtivé většině plochy vyskytuje typický SLT 1O, SLT 3L je přítomen jen okrajově. Proto při stanovování přirozenosti porostu, zastoupení SLT v PP  a při porovnávání přirozené a současné skladby byl pro porost uvažován SLT 1OL, který je jednoznačně správnější.</t>
  </si>
  <si>
    <r>
      <t xml:space="preserve">Výskyt význačných druhů rostlin, např. </t>
    </r>
    <r>
      <rPr>
        <i/>
        <sz val="8"/>
        <color indexed="10"/>
        <rFont val="Arial"/>
        <family val="2"/>
      </rPr>
      <t>Platanthera bifolia</t>
    </r>
    <r>
      <rPr>
        <sz val="8"/>
        <color indexed="10"/>
        <rFont val="Arial"/>
        <family val="2"/>
      </rPr>
      <t xml:space="preserve">, </t>
    </r>
    <r>
      <rPr>
        <i/>
        <sz val="8"/>
        <color indexed="10"/>
        <rFont val="Arial"/>
        <family val="2"/>
      </rPr>
      <t>Lilium martagon</t>
    </r>
    <r>
      <rPr>
        <sz val="8"/>
        <color indexed="10"/>
        <rFont val="Arial"/>
        <family val="2"/>
      </rPr>
      <t xml:space="preserve">, </t>
    </r>
    <r>
      <rPr>
        <i/>
        <sz val="8"/>
        <color indexed="10"/>
        <rFont val="Arial"/>
        <family val="2"/>
      </rPr>
      <t>Daphne mezereum</t>
    </r>
    <r>
      <rPr>
        <sz val="8"/>
        <color indexed="10"/>
        <rFont val="Arial"/>
        <family val="2"/>
      </rPr>
      <t xml:space="preserve">, </t>
    </r>
    <r>
      <rPr>
        <i/>
        <sz val="8"/>
        <color indexed="10"/>
        <rFont val="Arial"/>
        <family val="2"/>
      </rPr>
      <t>Melica picta</t>
    </r>
    <r>
      <rPr>
        <sz val="8"/>
        <color indexed="10"/>
        <rFont val="Arial"/>
        <family val="2"/>
      </rPr>
      <t xml:space="preserve"> aj., z živočichů např. žluva hajní (</t>
    </r>
    <r>
      <rPr>
        <i/>
        <sz val="8"/>
        <color indexed="10"/>
        <rFont val="Arial"/>
        <family val="2"/>
      </rPr>
      <t>Oriolus oriolus</t>
    </r>
    <r>
      <rPr>
        <sz val="8"/>
        <color indexed="10"/>
        <rFont val="Arial"/>
        <family val="2"/>
      </rPr>
      <t>).</t>
    </r>
  </si>
  <si>
    <t>314Ea01a</t>
  </si>
  <si>
    <t>Výchova porostu.</t>
  </si>
  <si>
    <t>314Ea02b</t>
  </si>
  <si>
    <t>315Ea04b</t>
  </si>
  <si>
    <t>2/A</t>
  </si>
  <si>
    <t>Bez zásahu. Ponechávat zlomy, souše a vývraty na místě k přirozenému rozkladu.</t>
  </si>
  <si>
    <t>Dle hospodářské knihy obmýtí/obnova 90/20, SLT 3L. Porost podél potoka, místy silně podmáčený. Obnovu provádět jen jednotlivým výběrem či pomocí maloplošných kotlíků, obnova přirozená, hlavně pařezová výmladnost OL.</t>
  </si>
  <si>
    <r>
      <t xml:space="preserve">Výskyt význačných druhů rostlin, např. </t>
    </r>
    <r>
      <rPr>
        <i/>
        <sz val="8"/>
        <color indexed="10"/>
        <rFont val="Arial"/>
        <family val="2"/>
      </rPr>
      <t>Aconitum variegatum</t>
    </r>
    <r>
      <rPr>
        <sz val="8"/>
        <color indexed="10"/>
        <rFont val="Arial"/>
        <family val="2"/>
      </rPr>
      <t xml:space="preserve">, </t>
    </r>
    <r>
      <rPr>
        <i/>
        <sz val="8"/>
        <color indexed="10"/>
        <rFont val="Arial"/>
        <family val="2"/>
      </rPr>
      <t>Arctium nemorosum</t>
    </r>
    <r>
      <rPr>
        <sz val="8"/>
        <color indexed="10"/>
        <rFont val="Arial"/>
        <family val="2"/>
      </rPr>
      <t xml:space="preserve">, </t>
    </r>
    <r>
      <rPr>
        <i/>
        <sz val="8"/>
        <color indexed="10"/>
        <rFont val="Arial"/>
        <family val="2"/>
      </rPr>
      <t>Carex riparia</t>
    </r>
    <r>
      <rPr>
        <sz val="8"/>
        <color indexed="10"/>
        <rFont val="Arial"/>
        <family val="2"/>
      </rPr>
      <t xml:space="preserve"> ...., z živočichů zejména motýl vlnopásník lužní (</t>
    </r>
    <r>
      <rPr>
        <i/>
        <sz val="8"/>
        <color indexed="10"/>
        <rFont val="Arial"/>
        <family val="2"/>
      </rPr>
      <t>Scopula nemoraria</t>
    </r>
    <r>
      <rPr>
        <sz val="8"/>
        <color indexed="10"/>
        <rFont val="Arial"/>
        <family val="2"/>
      </rPr>
      <t>).</t>
    </r>
  </si>
  <si>
    <t>315Ea17a/09</t>
  </si>
  <si>
    <t>1/B</t>
  </si>
  <si>
    <t>Et 09 65</t>
  </si>
  <si>
    <t>Zahájit obnovu podél S okraje (viz příloha M3) dle směrnice pro převod na střední les. Postupné rozvolňování ve věku 80-100 let tak, aby na ploše zůstalo z původní etáže 09 30-50 ks kvalitních výstavků DB na 1 ha Těžbu provádět i s ohledem na semenný rok DB. Při postupné clonné seči brát ohled na novou vznikající etáž – je stěžejní pro obnovu středního lesa.</t>
  </si>
  <si>
    <r>
      <t xml:space="preserve">Dle hospodářské knihy obmýtí/obnova 140/30, SLT 1O.                </t>
    </r>
    <r>
      <rPr>
        <sz val="8"/>
        <color indexed="10"/>
        <rFont val="Arial"/>
        <family val="2"/>
      </rPr>
      <t xml:space="preserve">Výskyt řady význačných druhů rostlin, např. </t>
    </r>
    <r>
      <rPr>
        <i/>
        <sz val="8"/>
        <color indexed="10"/>
        <rFont val="Arial"/>
        <family val="2"/>
      </rPr>
      <t>Platanthera bifolia, Lilium martagon, Daphne mezereum, Melica picta aj., Scorzonera humilis, Buplurum longifolium, Melittis melissophyllum, Neottia nidus-avis</t>
    </r>
    <r>
      <rPr>
        <sz val="8"/>
        <color indexed="10"/>
        <rFont val="Arial"/>
        <family val="2"/>
      </rPr>
      <t xml:space="preserve"> ...., z živočichů např. žluva hajní (</t>
    </r>
    <r>
      <rPr>
        <i/>
        <sz val="8"/>
        <color indexed="10"/>
        <rFont val="Arial"/>
        <family val="2"/>
      </rPr>
      <t>Oriolus oriolus</t>
    </r>
    <r>
      <rPr>
        <sz val="8"/>
        <color indexed="10"/>
        <rFont val="Arial"/>
        <family val="2"/>
      </rPr>
      <t>), strakapoud prostřední (</t>
    </r>
    <r>
      <rPr>
        <i/>
        <sz val="8"/>
        <color indexed="10"/>
        <rFont val="Arial"/>
        <family val="2"/>
      </rPr>
      <t>Dendrocopus medius</t>
    </r>
    <r>
      <rPr>
        <sz val="8"/>
        <color indexed="10"/>
        <rFont val="Arial"/>
        <family val="2"/>
      </rPr>
      <t>), lejsek šedý (</t>
    </r>
    <r>
      <rPr>
        <i/>
        <sz val="8"/>
        <color indexed="10"/>
        <rFont val="Arial"/>
        <family val="2"/>
      </rPr>
      <t>Muscicapa striata</t>
    </r>
    <r>
      <rPr>
        <sz val="8"/>
        <color indexed="10"/>
        <rFont val="Arial"/>
        <family val="2"/>
      </rPr>
      <t>).</t>
    </r>
  </si>
  <si>
    <t>LP</t>
  </si>
  <si>
    <t>Et 09 35</t>
  </si>
  <si>
    <t>Etáž 17 vytěžit bezezbytku, pouze ponechat 1 ks DB na 0,2 ha z této etáže na dožití.</t>
  </si>
  <si>
    <t>Víceetážový, z přírodního hlediska velice hodnotný porost s výskytem mnoha význačných druhů.</t>
  </si>
  <si>
    <t>Et 17 100</t>
  </si>
  <si>
    <t>Oplocení plochy pro podporu přirozené generativní a vegetativní obnovy. Při slabé obnově umělá obnova zejména DB, vyjednocování výmladků.</t>
  </si>
  <si>
    <t>V žádném případě neobnovovat holou sečí. Porost pěstovat jako víceetážový ve tvaru lesa středního.</t>
  </si>
  <si>
    <t>Dosadba BŘK, označení sazenic dřevěnými kolíky o výšce alespoň 1 m pro lepší dohledání při péči o porost.</t>
  </si>
  <si>
    <t>315Fa01a</t>
  </si>
  <si>
    <t xml:space="preserve">Dle hospodářské knihy obmýtí/obnova 70/20, SLT 1O. </t>
  </si>
  <si>
    <t>Kdysi louky. SLT je v hospodářské knize určen chybně. V část je silně podmáčená, jednoznačně se jedná o SLT 1G. Chybné je i určení v typologické mapě, kde rovněž 1G není určen.</t>
  </si>
  <si>
    <t>315Fa01b</t>
  </si>
  <si>
    <t>1/A 2/A dle stanovištních podmínek a skladby porostu</t>
  </si>
  <si>
    <t>Dle hospodářské knihy obmýtí/obnova 140/30, SLT 3L.</t>
  </si>
  <si>
    <t>Stanovištně variabilní. Stanoviště olšové a dubové, při výchově diferencovat.</t>
  </si>
  <si>
    <t>315Fa02</t>
  </si>
  <si>
    <t xml:space="preserve">Dle hospodářské knihy obmýtí/obnova 90/20, SLT 1O. </t>
  </si>
  <si>
    <t>315Fa4a</t>
  </si>
  <si>
    <t xml:space="preserve">1/E </t>
  </si>
  <si>
    <t>E/D</t>
  </si>
  <si>
    <t xml:space="preserve">Dle hospodářské knihy obmýtí/obnova 110/30, SLT 1O. </t>
  </si>
  <si>
    <t>1/A (dubové skupiny)</t>
  </si>
  <si>
    <t>Porost se skládá ze dvou částí.</t>
  </si>
  <si>
    <t>Heterogenní porost, skupiny jehličnaté, v malé míře i listnaté (dubové).</t>
  </si>
  <si>
    <t>MD</t>
  </si>
  <si>
    <t>315Fa4b</t>
  </si>
  <si>
    <t>Ponechávat zlomy, souše a vývraty na místě k přirozenému rozkladu.</t>
  </si>
  <si>
    <t>Dle hospodářské knihy obmýtí/obnova 90/20, SLT 3L.</t>
  </si>
  <si>
    <t>Porost se skládá ze dvou částí. Větší podél potoka odpovídá 3L, menší u rybníka spíše 1G.</t>
  </si>
  <si>
    <t>Místy silně podmáčené. Obnovu provádět jen jednotlivým výběrem či pomocí maloplošných kotlíků, obnova přirozená, hlavně pařezová výmladnost OL.</t>
  </si>
  <si>
    <r>
      <t xml:space="preserve">Výskyt význačných druhů rostlin, např. </t>
    </r>
    <r>
      <rPr>
        <i/>
        <sz val="8"/>
        <color indexed="10"/>
        <rFont val="Arial"/>
        <family val="2"/>
      </rPr>
      <t>Aconitum variegatum, Arctium nemorosum, Carex riparia</t>
    </r>
    <r>
      <rPr>
        <sz val="8"/>
        <color indexed="10"/>
        <rFont val="Arial"/>
        <family val="2"/>
      </rPr>
      <t xml:space="preserve"> ...., z živočichů zejména motýl vlnopásník lužní (</t>
    </r>
    <r>
      <rPr>
        <i/>
        <sz val="8"/>
        <color indexed="10"/>
        <rFont val="Arial"/>
        <family val="2"/>
      </rPr>
      <t>Scopula nemoraria</t>
    </r>
    <r>
      <rPr>
        <sz val="8"/>
        <color indexed="10"/>
        <rFont val="Arial"/>
        <family val="2"/>
      </rPr>
      <t>).</t>
    </r>
  </si>
  <si>
    <t>315Fa05</t>
  </si>
  <si>
    <t>Bez zásahu, případně výchova porostu.</t>
  </si>
  <si>
    <t>Dle hospodářské knihy obmýtí/obnova 90/20, SLT 1O.</t>
  </si>
  <si>
    <t>315Fa06</t>
  </si>
  <si>
    <t>Výchova porostu, uvolňování ojedinělých DB a LP.</t>
  </si>
  <si>
    <t>315Fa08a</t>
  </si>
  <si>
    <t>Bez zásahu, případně výchova s ohledem na cílovou skladbu dle typologie.</t>
  </si>
  <si>
    <t>V hospodářské knize BR 20, DB , OS 10 a LP 40, zde upraveno podle terénního šetření.</t>
  </si>
  <si>
    <t xml:space="preserve">Rozdělit porost na 2 porosty s ohledem současné skladby a typologie (1O a 3L) </t>
  </si>
  <si>
    <t>Variabilní porost. Větší SV část typické 1O s dm LP, JZ část nivní poloha, typické 3L, dm OL. Vhodné porost rozdělit na dva podle složení a typologie. Pro výraznou diferenciaci porostu bylo při určení zastoupení SLT v PP a přirozené skladbě dřevin postupováno tak, jako by se jednalo o dva různé se SLT 1O a 3L (v poměru 2:1)</t>
  </si>
  <si>
    <t>OS</t>
  </si>
  <si>
    <t>Zvýšit obmýtí(obnovní dobu na 140/30.</t>
  </si>
  <si>
    <t>Na stanovišti 3L ponechávat zlomy, souše a vývraty k přirozenému rozkladu na místě.</t>
  </si>
  <si>
    <t>Na stanovišti 3L obnovu možná jen jednotlivým výběrem či pomocí maloplošných kotlíků, obnova přirozená, hlavně pařezová výmladnost OL.</t>
  </si>
  <si>
    <r>
      <t xml:space="preserve">Výskyt význačných druhů rostlin, např. </t>
    </r>
    <r>
      <rPr>
        <i/>
        <sz val="8"/>
        <color indexed="10"/>
        <rFont val="Arial"/>
        <family val="2"/>
      </rPr>
      <t>Aconitum variegatum, Lilium martagon, Daphne mezereum, Primula veris</t>
    </r>
    <r>
      <rPr>
        <sz val="8"/>
        <color indexed="10"/>
        <rFont val="Arial"/>
        <family val="2"/>
      </rPr>
      <t xml:space="preserve">  ....</t>
    </r>
  </si>
  <si>
    <t>315Fa17/08b</t>
  </si>
  <si>
    <t>Et 08 3</t>
  </si>
  <si>
    <t>Bez zásahu. Případně na stanovišti 3L jednotlivý výběr nebo kotlíky o průměru do 15 m. Přirozená obnova olšovými výmladky.</t>
  </si>
  <si>
    <t xml:space="preserve">Dle hospodářské knihy obmýtí/obnova 70/20, etáž 17 140/30, SLT 1O. </t>
  </si>
  <si>
    <t>Et 08 6</t>
  </si>
  <si>
    <t>Výrazně variabilní porost. Na svahu stanoviště 1O, tvořeno LP a DB, v nivě stanoviště 3L, tvořeno OL. Vhodné porost rozdělit na dva podle složení a typologie (přibližně na poloviny).</t>
  </si>
  <si>
    <t>Et 08 19</t>
  </si>
  <si>
    <t>Et 08 70</t>
  </si>
  <si>
    <t>Et 08 2</t>
  </si>
  <si>
    <t>Na stanovišti 3L obnova možná jen jednotlivým výběrem či pomocí maloplošných kotlíků, obnova přirozená, hlavně pařezová výmladnost OL.</t>
  </si>
  <si>
    <t xml:space="preserve">Pro výraznou diferenciaci porostu ve skladbě a především typologii bylo při určení zastoupení SLT v PP a přirozené skladbě dřevin postupováno tak, jako by se jednalo o dva různé, stejně velké porosty se SLT 1O a 3L. Porost na stanovišti 3L má až charakter lesa přírodě blízkého. </t>
  </si>
  <si>
    <r>
      <t xml:space="preserve">Výskyt význačných druhů rostlin, např. </t>
    </r>
    <r>
      <rPr>
        <i/>
        <sz val="8"/>
        <color indexed="10"/>
        <rFont val="Arial"/>
        <family val="2"/>
      </rPr>
      <t>Rubus saxatilis, Aconitum variegatum, Lilium martagon, Primula veris</t>
    </r>
    <r>
      <rPr>
        <sz val="8"/>
        <color indexed="10"/>
        <rFont val="Arial"/>
        <family val="2"/>
      </rPr>
      <t xml:space="preserve">  ...., z živočichů zejména motýl vlnopásník lužní (</t>
    </r>
    <r>
      <rPr>
        <i/>
        <sz val="8"/>
        <color indexed="10"/>
        <rFont val="Arial"/>
        <family val="2"/>
      </rPr>
      <t>Scopula nemoraria</t>
    </r>
    <r>
      <rPr>
        <sz val="8"/>
        <color indexed="10"/>
        <rFont val="Arial"/>
        <family val="2"/>
      </rPr>
      <t>), dále i ptáci sluka lesní (</t>
    </r>
    <r>
      <rPr>
        <i/>
        <sz val="8"/>
        <color indexed="10"/>
        <rFont val="Arial"/>
        <family val="2"/>
      </rPr>
      <t>Scolopax rusticola</t>
    </r>
    <r>
      <rPr>
        <sz val="8"/>
        <color indexed="10"/>
        <rFont val="Arial"/>
        <family val="2"/>
      </rPr>
      <t>), strakapoud prostřední (</t>
    </r>
    <r>
      <rPr>
        <i/>
        <sz val="8"/>
        <color indexed="10"/>
        <rFont val="Arial"/>
        <family val="2"/>
      </rPr>
      <t>Dendrocopus medius</t>
    </r>
    <r>
      <rPr>
        <sz val="8"/>
        <color indexed="10"/>
        <rFont val="Arial"/>
        <family val="2"/>
      </rPr>
      <t>), lejsek šedý (</t>
    </r>
    <r>
      <rPr>
        <i/>
        <sz val="8"/>
        <color indexed="10"/>
        <rFont val="Arial"/>
        <family val="2"/>
      </rPr>
      <t>Muscicapa striata</t>
    </r>
    <r>
      <rPr>
        <sz val="8"/>
        <color indexed="10"/>
        <rFont val="Arial"/>
        <family val="2"/>
      </rPr>
      <t xml:space="preserve">). </t>
    </r>
  </si>
  <si>
    <t>315Fa17b/09</t>
  </si>
  <si>
    <t>Et 09 3</t>
  </si>
  <si>
    <t>Zahájit obnovu na dvou plochách (podle návrhu v mapě příloha M3) dle směrnice pro převod na střední les. Postupné rozvolňování ve věku 80-100 let tak, aby na ploše zůstalo z původní etáže 09 30-50 ks kvalitních výstavků DB na 1 ha Těžbu provádět i s ohledem na semenný rok DB. Při postupné clonné seči brát ohled na novou vznikající etáž – je stěžejní pro obnovu středního lesa.</t>
  </si>
  <si>
    <t>Et 09 60</t>
  </si>
  <si>
    <t>Et 09 37</t>
  </si>
  <si>
    <t>Oplocení plochy pro podporu přirozené generativní a vegetativní obnovy (s následným vyjednocováním výmladků). Při slabé generativní obnově umělá obnova DB.</t>
  </si>
  <si>
    <t>Dosadba BŘK, označení sazenic dřevenými kolíky o výšce alespoň 1 m pro lepší dohledání při péči o porost.</t>
  </si>
  <si>
    <t>315Fa501</t>
  </si>
  <si>
    <t>rybník</t>
  </si>
  <si>
    <r>
      <t xml:space="preserve">Výskyt význačných druhů rostlin: </t>
    </r>
    <r>
      <rPr>
        <i/>
        <sz val="8"/>
        <color indexed="10"/>
        <rFont val="Arial"/>
        <family val="2"/>
      </rPr>
      <t>Utricularia australis, Lemna trisulca, Carex riparia</t>
    </r>
    <r>
      <rPr>
        <sz val="8"/>
        <color indexed="10"/>
        <rFont val="Arial"/>
        <family val="2"/>
      </rPr>
      <t>, z živočichů zejmén a skokan štíhlý (</t>
    </r>
    <r>
      <rPr>
        <i/>
        <sz val="8"/>
        <color indexed="10"/>
        <rFont val="Arial"/>
        <family val="2"/>
      </rPr>
      <t>Rana dalmatina</t>
    </r>
    <r>
      <rPr>
        <sz val="8"/>
        <color indexed="10"/>
        <rFont val="Arial"/>
        <family val="2"/>
      </rPr>
      <t>), užovka obojková (</t>
    </r>
    <r>
      <rPr>
        <i/>
        <sz val="8"/>
        <color indexed="10"/>
        <rFont val="Arial"/>
        <family val="2"/>
      </rPr>
      <t>Natrix natrix</t>
    </r>
    <r>
      <rPr>
        <sz val="8"/>
        <color indexed="10"/>
        <rFont val="Arial"/>
        <family val="2"/>
      </rPr>
      <t>), slípka zelenonohá (</t>
    </r>
    <r>
      <rPr>
        <i/>
        <sz val="8"/>
        <color indexed="10"/>
        <rFont val="Arial"/>
        <family val="2"/>
      </rPr>
      <t>Galinulla chloropus</t>
    </r>
    <r>
      <rPr>
        <sz val="8"/>
        <color indexed="10"/>
        <rFont val="Arial"/>
        <family val="2"/>
      </rPr>
      <t>).</t>
    </r>
  </si>
  <si>
    <t xml:space="preserve">315Fa502   </t>
  </si>
  <si>
    <t>Bez zásahu. Případně redukce dřevin.</t>
  </si>
  <si>
    <t>Podmáčené porosty vysokých ostřic.</t>
  </si>
  <si>
    <r>
      <t xml:space="preserve">Výskyt význačných druhů rostlin: </t>
    </r>
    <r>
      <rPr>
        <i/>
        <sz val="8"/>
        <color indexed="10"/>
        <rFont val="Arial"/>
        <family val="2"/>
      </rPr>
      <t>Utricularia australis, Lemna trisulca, Carex riparia</t>
    </r>
    <r>
      <rPr>
        <sz val="8"/>
        <color indexed="10"/>
        <rFont val="Arial"/>
        <family val="2"/>
      </rPr>
      <t>, z živočichů zejmén a skokan štíhlý (</t>
    </r>
    <r>
      <rPr>
        <i/>
        <sz val="8"/>
        <color indexed="10"/>
        <rFont val="Arial"/>
        <family val="2"/>
      </rPr>
      <t>Rana dalmatina</t>
    </r>
    <r>
      <rPr>
        <sz val="8"/>
        <color indexed="10"/>
        <rFont val="Arial"/>
        <family val="2"/>
      </rPr>
      <t>), užovka obojková (</t>
    </r>
    <r>
      <rPr>
        <i/>
        <sz val="8"/>
        <color indexed="10"/>
        <rFont val="Arial"/>
        <family val="2"/>
      </rPr>
      <t>Natrix natrix</t>
    </r>
    <r>
      <rPr>
        <sz val="8"/>
        <color indexed="10"/>
        <rFont val="Arial"/>
        <family val="2"/>
      </rPr>
      <t>), chřástal vodní (</t>
    </r>
    <r>
      <rPr>
        <i/>
        <sz val="8"/>
        <color indexed="10"/>
        <rFont val="Arial"/>
        <family val="2"/>
      </rPr>
      <t>Rallus aquaticus</t>
    </r>
    <r>
      <rPr>
        <sz val="8"/>
        <color indexed="10"/>
        <rFont val="Arial"/>
        <family val="2"/>
      </rPr>
      <t>) a slípka zelenonohá (</t>
    </r>
    <r>
      <rPr>
        <i/>
        <sz val="8"/>
        <color indexed="10"/>
        <rFont val="Arial"/>
        <family val="2"/>
      </rPr>
      <t>Galinulla chloropus</t>
    </r>
    <r>
      <rPr>
        <sz val="8"/>
        <color indexed="10"/>
        <rFont val="Arial"/>
        <family val="2"/>
      </rPr>
      <t>).</t>
    </r>
  </si>
  <si>
    <t>316Ca17/08</t>
  </si>
  <si>
    <t>Et 08 5</t>
  </si>
  <si>
    <t xml:space="preserve">Bez zásahu, případně jen jednotlivý výběr nebo obnova kotlíky o velikosti o průměru do 15 m s přirozenou obnovou. </t>
  </si>
  <si>
    <t xml:space="preserve">Dle hospodářské knihy etáž 08 obmýtí/obnova 90/20, etáž 17 140/30, SLT 3L. </t>
  </si>
  <si>
    <t>Et 08 10</t>
  </si>
  <si>
    <t>Porost podél potoka, místy silně podmáčený. Obnovu provádět jen jednotlivým výběrem či pomocí maloplošných kotlíků, obnova přirozená, hlavně pařezová výmladnost OL.</t>
  </si>
  <si>
    <t>Et 08 85</t>
  </si>
  <si>
    <t>Při obnově ponechávat výstavky (z každé etáže) na ploše k dožití a přirozenému rozpadu, v množství 1 ks na 0,2 ha.</t>
  </si>
  <si>
    <t>Et 17 90</t>
  </si>
  <si>
    <r>
      <t xml:space="preserve">Výskyt řady význačných druhů rostlin, např. </t>
    </r>
    <r>
      <rPr>
        <i/>
        <sz val="8"/>
        <color indexed="10"/>
        <rFont val="Arial"/>
        <family val="2"/>
      </rPr>
      <t>Lilium martagon, Daphne mezereum, Melica picta</t>
    </r>
    <r>
      <rPr>
        <sz val="8"/>
        <color indexed="10"/>
        <rFont val="Arial"/>
        <family val="2"/>
      </rPr>
      <t xml:space="preserve"> aj., </t>
    </r>
    <r>
      <rPr>
        <i/>
        <sz val="8"/>
        <color indexed="10"/>
        <rFont val="Arial"/>
        <family val="2"/>
      </rPr>
      <t>Aconitum variegatum, Circaea alpina, Melittis melissophyllum</t>
    </r>
    <r>
      <rPr>
        <sz val="8"/>
        <color indexed="10"/>
        <rFont val="Arial"/>
        <family val="2"/>
      </rPr>
      <t xml:space="preserve"> ....</t>
    </r>
  </si>
  <si>
    <t>Et 17 10</t>
  </si>
  <si>
    <t xml:space="preserve">316Ca592   </t>
  </si>
  <si>
    <t>Bez zásahu, případně běžná údržba.</t>
  </si>
  <si>
    <t>cesta</t>
  </si>
  <si>
    <r>
      <t xml:space="preserve">stupeň přirozenosti dle vyhl. č. 60/2008 Sb. </t>
    </r>
    <r>
      <rPr>
        <i/>
        <sz val="11"/>
        <color indexed="8"/>
        <rFont val="Arial"/>
        <family val="2"/>
      </rPr>
      <t xml:space="preserve">- A – les původní, B – les přírodní, C – les přírodě blízký, D – les kulturní, E – les nepůvodní </t>
    </r>
  </si>
  <si>
    <r>
      <t xml:space="preserve">naléhavost </t>
    </r>
    <r>
      <rPr>
        <i/>
        <sz val="11"/>
        <color indexed="8"/>
        <rFont val="Arial"/>
        <family val="2"/>
      </rPr>
      <t>- stupně naléhavosti jednotlivých zásahů se uvádí podle následujícího členěn</t>
    </r>
  </si>
  <si>
    <t xml:space="preserve">1. stupeň - zásah naléhavý (nelze odložit, je nutný pro zachování předmětu ochrany) </t>
  </si>
  <si>
    <t xml:space="preserve">2. stupeň - zásah vhodný </t>
  </si>
  <si>
    <t xml:space="preserve">3. stupeň - zásah odložitelný </t>
  </si>
  <si>
    <t>plocha (ha)</t>
  </si>
  <si>
    <t>dřevina</t>
  </si>
  <si>
    <t>podíl</t>
  </si>
  <si>
    <t>plocha dřevin (ha)</t>
  </si>
  <si>
    <t>BŘK</t>
  </si>
  <si>
    <t>Přirozené složení (%)</t>
  </si>
  <si>
    <t>Současné složení (%)</t>
  </si>
  <si>
    <t>Současné složení (ha)</t>
  </si>
  <si>
    <t>1O</t>
  </si>
  <si>
    <t>3L</t>
  </si>
  <si>
    <t>Celkem ha</t>
  </si>
  <si>
    <t>1O??</t>
  </si>
  <si>
    <t>ha</t>
  </si>
  <si>
    <t>%</t>
  </si>
  <si>
    <t>315Fa04a</t>
  </si>
  <si>
    <t>TPČ</t>
  </si>
  <si>
    <t>3L??</t>
  </si>
  <si>
    <t>315Fa04b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</si>
</sst>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i/>
      <sz val="8"/>
      <color indexed="10"/>
      <name val="Arial"/>
      <family val="2"/>
    </font>
    <font>
      <sz val="8"/>
      <name val="MS Sans Serif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7.35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9" borderId="0" applyNumberFormat="0" applyBorder="0" applyAlignment="0" applyProtection="0"/>
    <xf numFmtId="164" fontId="1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2" fillId="10" borderId="0" applyNumberFormat="0" applyBorder="0" applyAlignment="0" applyProtection="0"/>
    <xf numFmtId="164" fontId="2" fillId="3" borderId="0" applyNumberFormat="0" applyBorder="0" applyAlignment="0" applyProtection="0"/>
    <xf numFmtId="164" fontId="3" fillId="0" borderId="1" applyNumberFormat="0" applyFill="0" applyAlignment="0" applyProtection="0"/>
    <xf numFmtId="164" fontId="4" fillId="12" borderId="0" applyNumberFormat="0" applyBorder="0" applyAlignment="0" applyProtection="0"/>
    <xf numFmtId="164" fontId="5" fillId="11" borderId="2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0" fillId="4" borderId="6" applyNumberFormat="0" applyAlignment="0" applyProtection="0"/>
    <xf numFmtId="164" fontId="11" fillId="0" borderId="7" applyNumberFormat="0" applyFill="0" applyAlignment="0" applyProtection="0"/>
    <xf numFmtId="164" fontId="12" fillId="13" borderId="0" applyNumberFormat="0" applyBorder="0" applyAlignment="0" applyProtection="0"/>
    <xf numFmtId="164" fontId="13" fillId="0" borderId="0" applyNumberFormat="0" applyFill="0" applyBorder="0" applyAlignment="0" applyProtection="0"/>
    <xf numFmtId="164" fontId="14" fillId="3" borderId="8" applyNumberFormat="0" applyAlignment="0" applyProtection="0"/>
    <xf numFmtId="164" fontId="15" fillId="2" borderId="8" applyNumberFormat="0" applyAlignment="0" applyProtection="0"/>
    <xf numFmtId="164" fontId="16" fillId="2" borderId="9" applyNumberFormat="0" applyAlignment="0" applyProtection="0"/>
    <xf numFmtId="164" fontId="17" fillId="0" borderId="0" applyNumberFormat="0" applyFill="0" applyBorder="0" applyAlignment="0" applyProtection="0"/>
    <xf numFmtId="164" fontId="2" fillId="10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0" borderId="0" applyNumberFormat="0" applyBorder="0" applyAlignment="0" applyProtection="0"/>
    <xf numFmtId="164" fontId="2" fillId="17" borderId="0" applyNumberFormat="0" applyBorder="0" applyAlignment="0" applyProtection="0"/>
  </cellStyleXfs>
  <cellXfs count="136">
    <xf numFmtId="164" fontId="0" fillId="0" borderId="0" xfId="0" applyAlignment="1">
      <alignment/>
    </xf>
    <xf numFmtId="164" fontId="18" fillId="0" borderId="0" xfId="0" applyFont="1" applyAlignment="1">
      <alignment horizontal="left" vertical="top"/>
    </xf>
    <xf numFmtId="164" fontId="19" fillId="0" borderId="0" xfId="0" applyFont="1" applyAlignment="1">
      <alignment horizontal="left" vertical="top"/>
    </xf>
    <xf numFmtId="164" fontId="19" fillId="0" borderId="0" xfId="0" applyFont="1" applyAlignment="1">
      <alignment horizontal="center" vertical="top"/>
    </xf>
    <xf numFmtId="164" fontId="19" fillId="0" borderId="0" xfId="0" applyFont="1" applyFill="1" applyAlignment="1">
      <alignment horizontal="center" vertical="top"/>
    </xf>
    <xf numFmtId="164" fontId="19" fillId="0" borderId="0" xfId="0" applyFont="1" applyAlignment="1">
      <alignment horizontal="left" vertical="top" wrapText="1"/>
    </xf>
    <xf numFmtId="164" fontId="0" fillId="0" borderId="0" xfId="0" applyFont="1" applyAlignment="1">
      <alignment horizontal="left" vertical="top" wrapText="1"/>
    </xf>
    <xf numFmtId="164" fontId="19" fillId="0" borderId="0" xfId="0" applyFont="1" applyAlignment="1">
      <alignment vertical="top"/>
    </xf>
    <xf numFmtId="165" fontId="20" fillId="0" borderId="0" xfId="0" applyNumberFormat="1" applyFont="1" applyBorder="1" applyAlignment="1">
      <alignment horizontal="left" vertical="top"/>
    </xf>
    <xf numFmtId="165" fontId="21" fillId="0" borderId="0" xfId="0" applyNumberFormat="1" applyFont="1" applyBorder="1" applyAlignment="1">
      <alignment horizontal="left" vertical="top"/>
    </xf>
    <xf numFmtId="165" fontId="0" fillId="0" borderId="0" xfId="0" applyNumberFormat="1" applyFont="1" applyAlignment="1">
      <alignment horizontal="left" vertical="top"/>
    </xf>
    <xf numFmtId="164" fontId="22" fillId="0" borderId="0" xfId="0" applyFont="1" applyBorder="1" applyAlignment="1">
      <alignment horizontal="justify" vertical="top"/>
    </xf>
    <xf numFmtId="164" fontId="22" fillId="0" borderId="0" xfId="0" applyFont="1" applyFill="1" applyBorder="1" applyAlignment="1">
      <alignment horizontal="center" vertical="top"/>
    </xf>
    <xf numFmtId="164" fontId="22" fillId="0" borderId="0" xfId="0" applyFont="1" applyBorder="1" applyAlignment="1">
      <alignment horizontal="justify" vertical="top" wrapText="1"/>
    </xf>
    <xf numFmtId="164" fontId="22" fillId="0" borderId="0" xfId="0" applyFont="1" applyBorder="1" applyAlignment="1">
      <alignment horizontal="center" vertical="top"/>
    </xf>
    <xf numFmtId="164" fontId="23" fillId="0" borderId="0" xfId="0" applyFont="1" applyBorder="1" applyAlignment="1">
      <alignment horizontal="justify" vertical="top" wrapText="1"/>
    </xf>
    <xf numFmtId="164" fontId="24" fillId="18" borderId="0" xfId="0" applyFont="1" applyFill="1" applyBorder="1" applyAlignment="1">
      <alignment horizontal="justify" vertical="top"/>
    </xf>
    <xf numFmtId="164" fontId="24" fillId="0" borderId="0" xfId="0" applyFont="1" applyFill="1" applyBorder="1" applyAlignment="1">
      <alignment horizontal="justify" vertical="top"/>
    </xf>
    <xf numFmtId="165" fontId="21" fillId="0" borderId="0" xfId="0" applyNumberFormat="1" applyFont="1" applyFill="1" applyBorder="1" applyAlignment="1">
      <alignment horizontal="left" vertical="top"/>
    </xf>
    <xf numFmtId="165" fontId="0" fillId="0" borderId="0" xfId="0" applyNumberFormat="1" applyFont="1" applyFill="1" applyAlignment="1">
      <alignment horizontal="left" vertical="top"/>
    </xf>
    <xf numFmtId="164" fontId="23" fillId="0" borderId="0" xfId="0" applyFont="1" applyBorder="1" applyAlignment="1">
      <alignment horizontal="left" vertical="top"/>
    </xf>
    <xf numFmtId="164" fontId="23" fillId="0" borderId="0" xfId="0" applyFont="1" applyBorder="1" applyAlignment="1">
      <alignment horizontal="center" vertical="top"/>
    </xf>
    <xf numFmtId="164" fontId="23" fillId="0" borderId="0" xfId="0" applyFont="1" applyFill="1" applyBorder="1" applyAlignment="1">
      <alignment horizontal="center" vertical="top"/>
    </xf>
    <xf numFmtId="164" fontId="23" fillId="0" borderId="0" xfId="0" applyFont="1" applyBorder="1" applyAlignment="1">
      <alignment horizontal="left" vertical="top" wrapText="1"/>
    </xf>
    <xf numFmtId="164" fontId="23" fillId="0" borderId="0" xfId="0" applyFont="1" applyAlignment="1">
      <alignment horizontal="left" vertical="top" wrapText="1"/>
    </xf>
    <xf numFmtId="164" fontId="23" fillId="0" borderId="0" xfId="0" applyFont="1" applyAlignment="1">
      <alignment vertical="top"/>
    </xf>
    <xf numFmtId="164" fontId="21" fillId="0" borderId="0" xfId="0" applyFont="1" applyFill="1" applyBorder="1" applyAlignment="1">
      <alignment horizontal="left" vertical="top"/>
    </xf>
    <xf numFmtId="164" fontId="23" fillId="0" borderId="0" xfId="0" applyFont="1" applyFill="1" applyBorder="1" applyAlignment="1">
      <alignment horizontal="left" vertical="top"/>
    </xf>
    <xf numFmtId="164" fontId="23" fillId="0" borderId="0" xfId="0" applyFont="1" applyFill="1" applyBorder="1" applyAlignment="1">
      <alignment horizontal="left" vertical="top" wrapText="1"/>
    </xf>
    <xf numFmtId="164" fontId="23" fillId="0" borderId="0" xfId="0" applyFont="1" applyFill="1" applyAlignment="1">
      <alignment horizontal="left" vertical="top" wrapText="1"/>
    </xf>
    <xf numFmtId="164" fontId="23" fillId="0" borderId="0" xfId="0" applyFont="1" applyFill="1" applyAlignment="1">
      <alignment vertical="top"/>
    </xf>
    <xf numFmtId="164" fontId="23" fillId="0" borderId="10" xfId="0" applyFont="1" applyBorder="1" applyAlignment="1">
      <alignment horizontal="left" vertical="center" wrapText="1"/>
    </xf>
    <xf numFmtId="164" fontId="23" fillId="0" borderId="10" xfId="0" applyFont="1" applyBorder="1" applyAlignment="1">
      <alignment horizontal="center" vertical="center" textRotation="90" wrapText="1"/>
    </xf>
    <xf numFmtId="164" fontId="23" fillId="0" borderId="10" xfId="0" applyFont="1" applyFill="1" applyBorder="1" applyAlignment="1">
      <alignment horizontal="center" vertical="center" textRotation="90" wrapText="1"/>
    </xf>
    <xf numFmtId="164" fontId="23" fillId="0" borderId="0" xfId="0" applyFont="1" applyAlignment="1">
      <alignment vertical="center" wrapText="1"/>
    </xf>
    <xf numFmtId="164" fontId="25" fillId="0" borderId="11" xfId="0" applyFont="1" applyBorder="1" applyAlignment="1">
      <alignment vertical="top"/>
    </xf>
    <xf numFmtId="164" fontId="26" fillId="0" borderId="11" xfId="0" applyFont="1" applyBorder="1" applyAlignment="1">
      <alignment horizontal="left" vertical="top"/>
    </xf>
    <xf numFmtId="164" fontId="26" fillId="0" borderId="11" xfId="0" applyFont="1" applyBorder="1" applyAlignment="1">
      <alignment horizontal="center" vertical="top"/>
    </xf>
    <xf numFmtId="164" fontId="26" fillId="0" borderId="11" xfId="0" applyNumberFormat="1" applyFont="1" applyFill="1" applyBorder="1" applyAlignment="1">
      <alignment horizontal="center" vertical="top"/>
    </xf>
    <xf numFmtId="164" fontId="26" fillId="0" borderId="11" xfId="0" applyFont="1" applyFill="1" applyBorder="1" applyAlignment="1">
      <alignment horizontal="center" vertical="top"/>
    </xf>
    <xf numFmtId="164" fontId="26" fillId="0" borderId="11" xfId="0" applyFont="1" applyBorder="1" applyAlignment="1">
      <alignment vertical="top" wrapText="1"/>
    </xf>
    <xf numFmtId="164" fontId="26" fillId="0" borderId="10" xfId="0" applyFont="1" applyBorder="1" applyAlignment="1">
      <alignment vertical="top" wrapText="1"/>
    </xf>
    <xf numFmtId="164" fontId="26" fillId="0" borderId="0" xfId="0" applyFont="1" applyBorder="1" applyAlignment="1">
      <alignment vertical="top"/>
    </xf>
    <xf numFmtId="164" fontId="26" fillId="0" borderId="0" xfId="0" applyFont="1" applyAlignment="1">
      <alignment vertical="top"/>
    </xf>
    <xf numFmtId="164" fontId="25" fillId="0" borderId="12" xfId="0" applyFont="1" applyBorder="1" applyAlignment="1">
      <alignment vertical="top"/>
    </xf>
    <xf numFmtId="164" fontId="26" fillId="0" borderId="12" xfId="0" applyFont="1" applyBorder="1" applyAlignment="1">
      <alignment horizontal="left" vertical="top"/>
    </xf>
    <xf numFmtId="164" fontId="26" fillId="0" borderId="12" xfId="0" applyFont="1" applyBorder="1" applyAlignment="1">
      <alignment horizontal="center" vertical="top"/>
    </xf>
    <xf numFmtId="164" fontId="26" fillId="0" borderId="12" xfId="0" applyNumberFormat="1" applyFont="1" applyFill="1" applyBorder="1" applyAlignment="1">
      <alignment horizontal="center" vertical="top"/>
    </xf>
    <xf numFmtId="164" fontId="26" fillId="0" borderId="12" xfId="0" applyFont="1" applyFill="1" applyBorder="1" applyAlignment="1">
      <alignment horizontal="center" vertical="top"/>
    </xf>
    <xf numFmtId="164" fontId="26" fillId="0" borderId="12" xfId="0" applyFont="1" applyBorder="1" applyAlignment="1">
      <alignment vertical="top" wrapText="1"/>
    </xf>
    <xf numFmtId="164" fontId="25" fillId="0" borderId="13" xfId="0" applyFont="1" applyBorder="1" applyAlignment="1">
      <alignment vertical="top"/>
    </xf>
    <xf numFmtId="164" fontId="26" fillId="0" borderId="13" xfId="0" applyFont="1" applyBorder="1" applyAlignment="1">
      <alignment horizontal="left" vertical="top"/>
    </xf>
    <xf numFmtId="164" fontId="26" fillId="0" borderId="13" xfId="0" applyFont="1" applyBorder="1" applyAlignment="1">
      <alignment horizontal="center" vertical="top"/>
    </xf>
    <xf numFmtId="164" fontId="26" fillId="0" borderId="13" xfId="0" applyNumberFormat="1" applyFont="1" applyFill="1" applyBorder="1" applyAlignment="1">
      <alignment horizontal="center" vertical="top"/>
    </xf>
    <xf numFmtId="164" fontId="26" fillId="0" borderId="13" xfId="0" applyFont="1" applyFill="1" applyBorder="1" applyAlignment="1">
      <alignment horizontal="center" vertical="top"/>
    </xf>
    <xf numFmtId="164" fontId="26" fillId="0" borderId="13" xfId="0" applyFont="1" applyBorder="1" applyAlignment="1">
      <alignment vertical="top" wrapText="1"/>
    </xf>
    <xf numFmtId="164" fontId="26" fillId="0" borderId="11" xfId="0" applyFont="1" applyBorder="1" applyAlignment="1">
      <alignment horizontal="center" vertical="top" wrapText="1"/>
    </xf>
    <xf numFmtId="164" fontId="26" fillId="0" borderId="13" xfId="0" applyFont="1" applyBorder="1" applyAlignment="1">
      <alignment horizontal="center" vertical="top" wrapText="1"/>
    </xf>
    <xf numFmtId="164" fontId="27" fillId="0" borderId="13" xfId="0" applyFont="1" applyBorder="1" applyAlignment="1">
      <alignment vertical="top" wrapText="1"/>
    </xf>
    <xf numFmtId="164" fontId="27" fillId="0" borderId="12" xfId="0" applyFont="1" applyBorder="1" applyAlignment="1">
      <alignment vertical="top" wrapText="1"/>
    </xf>
    <xf numFmtId="164" fontId="25" fillId="0" borderId="10" xfId="0" applyFont="1" applyBorder="1" applyAlignment="1">
      <alignment vertical="top"/>
    </xf>
    <xf numFmtId="164" fontId="26" fillId="0" borderId="10" xfId="0" applyFont="1" applyBorder="1" applyAlignment="1">
      <alignment horizontal="left" vertical="top"/>
    </xf>
    <xf numFmtId="164" fontId="26" fillId="0" borderId="10" xfId="0" applyFont="1" applyBorder="1" applyAlignment="1">
      <alignment horizontal="center" vertical="top"/>
    </xf>
    <xf numFmtId="164" fontId="26" fillId="0" borderId="10" xfId="0" applyNumberFormat="1" applyFont="1" applyFill="1" applyBorder="1" applyAlignment="1">
      <alignment horizontal="center" vertical="top"/>
    </xf>
    <xf numFmtId="164" fontId="26" fillId="0" borderId="10" xfId="0" applyFont="1" applyFill="1" applyBorder="1" applyAlignment="1">
      <alignment horizontal="center" vertical="top"/>
    </xf>
    <xf numFmtId="164" fontId="25" fillId="18" borderId="11" xfId="0" applyFont="1" applyFill="1" applyBorder="1" applyAlignment="1">
      <alignment vertical="top"/>
    </xf>
    <xf numFmtId="164" fontId="25" fillId="18" borderId="12" xfId="0" applyFont="1" applyFill="1" applyBorder="1" applyAlignment="1">
      <alignment vertical="top"/>
    </xf>
    <xf numFmtId="164" fontId="25" fillId="18" borderId="13" xfId="0" applyFont="1" applyFill="1" applyBorder="1" applyAlignment="1">
      <alignment horizontal="left" vertical="top"/>
    </xf>
    <xf numFmtId="164" fontId="26" fillId="0" borderId="13" xfId="0" applyFont="1" applyBorder="1" applyAlignment="1">
      <alignment horizontal="left" vertical="top" wrapText="1"/>
    </xf>
    <xf numFmtId="164" fontId="26" fillId="0" borderId="0" xfId="0" applyFont="1" applyBorder="1" applyAlignment="1">
      <alignment horizontal="left" vertical="top"/>
    </xf>
    <xf numFmtId="164" fontId="25" fillId="18" borderId="11" xfId="0" applyFont="1" applyFill="1" applyBorder="1" applyAlignment="1">
      <alignment horizontal="left" vertical="top"/>
    </xf>
    <xf numFmtId="164" fontId="25" fillId="18" borderId="12" xfId="0" applyFont="1" applyFill="1" applyBorder="1" applyAlignment="1">
      <alignment horizontal="left" vertical="top"/>
    </xf>
    <xf numFmtId="164" fontId="25" fillId="0" borderId="11" xfId="0" applyFont="1" applyBorder="1" applyAlignment="1">
      <alignment horizontal="left" vertical="top"/>
    </xf>
    <xf numFmtId="164" fontId="26" fillId="0" borderId="11" xfId="0" applyFont="1" applyBorder="1" applyAlignment="1">
      <alignment horizontal="left" vertical="top" wrapText="1"/>
    </xf>
    <xf numFmtId="164" fontId="25" fillId="0" borderId="13" xfId="0" applyFont="1" applyBorder="1" applyAlignment="1">
      <alignment horizontal="left" vertical="top"/>
    </xf>
    <xf numFmtId="164" fontId="25" fillId="0" borderId="10" xfId="0" applyFont="1" applyBorder="1" applyAlignment="1">
      <alignment horizontal="left" vertical="top"/>
    </xf>
    <xf numFmtId="164" fontId="26" fillId="0" borderId="10" xfId="0" applyFont="1" applyBorder="1" applyAlignment="1">
      <alignment horizontal="left" vertical="top" wrapText="1"/>
    </xf>
    <xf numFmtId="164" fontId="25" fillId="0" borderId="12" xfId="0" applyFont="1" applyBorder="1" applyAlignment="1">
      <alignment horizontal="left" vertical="top"/>
    </xf>
    <xf numFmtId="164" fontId="26" fillId="0" borderId="12" xfId="0" applyFont="1" applyBorder="1" applyAlignment="1">
      <alignment horizontal="left" vertical="top" wrapText="1"/>
    </xf>
    <xf numFmtId="164" fontId="26" fillId="0" borderId="10" xfId="0" applyFont="1" applyBorder="1" applyAlignment="1">
      <alignment horizontal="center" vertical="top" wrapText="1"/>
    </xf>
    <xf numFmtId="164" fontId="26" fillId="0" borderId="13" xfId="0" applyFont="1" applyBorder="1" applyAlignment="1">
      <alignment horizontal="center" vertical="top" wrapText="1"/>
    </xf>
    <xf numFmtId="164" fontId="27" fillId="0" borderId="13" xfId="0" applyFont="1" applyBorder="1" applyAlignment="1">
      <alignment horizontal="left" vertical="top" wrapText="1"/>
    </xf>
    <xf numFmtId="164" fontId="25" fillId="0" borderId="10" xfId="0" applyFont="1" applyFill="1" applyBorder="1" applyAlignment="1">
      <alignment horizontal="left" vertical="top"/>
    </xf>
    <xf numFmtId="164" fontId="27" fillId="0" borderId="10" xfId="0" applyFont="1" applyBorder="1" applyAlignment="1">
      <alignment horizontal="left" vertical="top" wrapText="1"/>
    </xf>
    <xf numFmtId="164" fontId="25" fillId="0" borderId="11" xfId="0" applyFont="1" applyFill="1" applyBorder="1" applyAlignment="1">
      <alignment horizontal="left" vertical="top"/>
    </xf>
    <xf numFmtId="164" fontId="25" fillId="0" borderId="13" xfId="0" applyFont="1" applyFill="1" applyBorder="1" applyAlignment="1">
      <alignment horizontal="left" vertical="top"/>
    </xf>
    <xf numFmtId="164" fontId="27" fillId="0" borderId="13" xfId="0" applyFont="1" applyBorder="1" applyAlignment="1">
      <alignment horizontal="left" vertical="top" wrapText="1"/>
    </xf>
    <xf numFmtId="164" fontId="25" fillId="0" borderId="10" xfId="0" applyFont="1" applyBorder="1" applyAlignment="1">
      <alignment horizontal="left" vertical="top"/>
    </xf>
    <xf numFmtId="164" fontId="26" fillId="0" borderId="10" xfId="0" applyFont="1" applyBorder="1" applyAlignment="1">
      <alignment horizontal="left" vertical="top"/>
    </xf>
    <xf numFmtId="164" fontId="26" fillId="0" borderId="10" xfId="0" applyFont="1" applyBorder="1" applyAlignment="1">
      <alignment horizontal="center" vertical="top"/>
    </xf>
    <xf numFmtId="164" fontId="29" fillId="0" borderId="10" xfId="0" applyNumberFormat="1" applyFont="1" applyFill="1" applyBorder="1" applyAlignment="1">
      <alignment horizontal="center"/>
    </xf>
    <xf numFmtId="164" fontId="26" fillId="0" borderId="10" xfId="0" applyFont="1" applyFill="1" applyBorder="1" applyAlignment="1">
      <alignment horizontal="center" vertical="top"/>
    </xf>
    <xf numFmtId="164" fontId="26" fillId="0" borderId="10" xfId="0" applyFont="1" applyBorder="1" applyAlignment="1">
      <alignment horizontal="left" vertical="top" wrapText="1"/>
    </xf>
    <xf numFmtId="164" fontId="26" fillId="0" borderId="0" xfId="0" applyFont="1" applyBorder="1" applyAlignment="1">
      <alignment horizontal="left" vertical="top"/>
    </xf>
    <xf numFmtId="164" fontId="26" fillId="0" borderId="0" xfId="0" applyFont="1" applyAlignment="1">
      <alignment vertical="top"/>
    </xf>
    <xf numFmtId="164" fontId="25" fillId="0" borderId="0" xfId="0" applyFont="1" applyBorder="1" applyAlignment="1">
      <alignment horizontal="left" vertical="top"/>
    </xf>
    <xf numFmtId="164" fontId="26" fillId="0" borderId="0" xfId="0" applyFont="1" applyBorder="1" applyAlignment="1">
      <alignment horizontal="center" vertical="top"/>
    </xf>
    <xf numFmtId="164" fontId="29" fillId="0" borderId="0" xfId="0" applyNumberFormat="1" applyFont="1" applyFill="1" applyAlignment="1">
      <alignment horizontal="center"/>
    </xf>
    <xf numFmtId="164" fontId="26" fillId="0" borderId="0" xfId="0" applyFont="1" applyFill="1" applyBorder="1" applyAlignment="1">
      <alignment horizontal="center" vertical="top"/>
    </xf>
    <xf numFmtId="164" fontId="26" fillId="0" borderId="0" xfId="0" applyFont="1" applyBorder="1" applyAlignment="1">
      <alignment horizontal="left" vertical="top" wrapText="1"/>
    </xf>
    <xf numFmtId="164" fontId="30" fillId="0" borderId="0" xfId="0" applyFont="1" applyAlignment="1">
      <alignment vertical="top"/>
    </xf>
    <xf numFmtId="164" fontId="32" fillId="0" borderId="0" xfId="0" applyFont="1" applyAlignment="1">
      <alignment horizontal="left" vertical="top"/>
    </xf>
    <xf numFmtId="164" fontId="32" fillId="0" borderId="0" xfId="0" applyFont="1" applyAlignment="1">
      <alignment horizontal="center" vertical="top"/>
    </xf>
    <xf numFmtId="164" fontId="32" fillId="0" borderId="0" xfId="0" applyFont="1" applyFill="1" applyAlignment="1">
      <alignment horizontal="center" vertical="top"/>
    </xf>
    <xf numFmtId="164" fontId="32" fillId="0" borderId="0" xfId="0" applyFont="1" applyAlignment="1">
      <alignment horizontal="left" vertical="top" wrapText="1"/>
    </xf>
    <xf numFmtId="164" fontId="32" fillId="0" borderId="0" xfId="0" applyFont="1" applyAlignment="1">
      <alignment vertical="top"/>
    </xf>
    <xf numFmtId="164" fontId="33" fillId="0" borderId="0" xfId="0" applyFont="1" applyAlignment="1">
      <alignment horizontal="left" vertical="top"/>
    </xf>
    <xf numFmtId="164" fontId="30" fillId="0" borderId="0" xfId="0" applyFont="1" applyBorder="1" applyAlignment="1">
      <alignment vertical="top"/>
    </xf>
    <xf numFmtId="164" fontId="31" fillId="0" borderId="0" xfId="0" applyFont="1" applyAlignment="1">
      <alignment horizontal="left" vertical="top"/>
    </xf>
    <xf numFmtId="164" fontId="23" fillId="0" borderId="0" xfId="0" applyFont="1" applyAlignment="1">
      <alignment horizontal="left" vertical="top"/>
    </xf>
    <xf numFmtId="164" fontId="0" fillId="0" borderId="0" xfId="0" applyFont="1" applyAlignment="1">
      <alignment horizontal="left" vertical="top"/>
    </xf>
    <xf numFmtId="164" fontId="0" fillId="0" borderId="0" xfId="0" applyFont="1" applyAlignment="1">
      <alignment horizontal="center" vertical="top"/>
    </xf>
    <xf numFmtId="164" fontId="0" fillId="0" borderId="0" xfId="0" applyFont="1" applyFill="1" applyAlignment="1">
      <alignment horizontal="center" vertical="top"/>
    </xf>
    <xf numFmtId="164" fontId="0" fillId="0" borderId="0" xfId="0" applyFont="1" applyAlignment="1">
      <alignment vertical="top"/>
    </xf>
    <xf numFmtId="164" fontId="24" fillId="0" borderId="0" xfId="0" applyFont="1" applyAlignment="1">
      <alignment horizontal="center" vertical="top"/>
    </xf>
    <xf numFmtId="164" fontId="0" fillId="0" borderId="0" xfId="0" applyFill="1" applyAlignment="1">
      <alignment/>
    </xf>
    <xf numFmtId="164" fontId="0" fillId="0" borderId="0" xfId="0" applyAlignment="1">
      <alignment horizontal="left"/>
    </xf>
    <xf numFmtId="164" fontId="25" fillId="0" borderId="0" xfId="0" applyFont="1" applyFill="1" applyBorder="1" applyAlignment="1">
      <alignment vertical="top" wrapText="1"/>
    </xf>
    <xf numFmtId="164" fontId="0" fillId="0" borderId="0" xfId="0" applyFont="1" applyFill="1" applyAlignment="1">
      <alignment horizontal="left"/>
    </xf>
    <xf numFmtId="164" fontId="25" fillId="0" borderId="0" xfId="0" applyFont="1" applyFill="1" applyBorder="1" applyAlignment="1">
      <alignment vertical="top"/>
    </xf>
    <xf numFmtId="164" fontId="26" fillId="0" borderId="0" xfId="0" applyNumberFormat="1" applyFont="1" applyFill="1" applyAlignment="1">
      <alignment horizontal="center" vertical="top"/>
    </xf>
    <xf numFmtId="164" fontId="0" fillId="0" borderId="0" xfId="0" applyNumberFormat="1" applyAlignment="1">
      <alignment/>
    </xf>
    <xf numFmtId="164" fontId="23" fillId="0" borderId="0" xfId="0" applyFont="1" applyAlignment="1">
      <alignment horizontal="left"/>
    </xf>
    <xf numFmtId="164" fontId="0" fillId="0" borderId="0" xfId="0" applyFont="1" applyAlignment="1">
      <alignment horizontal="left"/>
    </xf>
    <xf numFmtId="164" fontId="26" fillId="0" borderId="0" xfId="0" applyFont="1" applyFill="1" applyBorder="1" applyAlignment="1">
      <alignment horizontal="center" vertical="top"/>
    </xf>
    <xf numFmtId="164" fontId="25" fillId="0" borderId="0" xfId="0" applyFont="1" applyFill="1" applyBorder="1" applyAlignment="1">
      <alignment horizontal="left" vertical="top"/>
    </xf>
    <xf numFmtId="164" fontId="19" fillId="0" borderId="0" xfId="0" applyFont="1" applyAlignment="1">
      <alignment horizontal="left" wrapText="1"/>
    </xf>
    <xf numFmtId="164" fontId="19" fillId="0" borderId="0" xfId="0" applyFont="1" applyAlignment="1">
      <alignment wrapText="1"/>
    </xf>
    <xf numFmtId="164" fontId="0" fillId="0" borderId="0" xfId="0" applyFont="1" applyBorder="1" applyAlignment="1">
      <alignment horizontal="left"/>
    </xf>
    <xf numFmtId="164" fontId="0" fillId="0" borderId="0" xfId="0" applyFont="1" applyAlignment="1">
      <alignment wrapText="1"/>
    </xf>
    <xf numFmtId="164" fontId="23" fillId="0" borderId="0" xfId="0" applyFont="1" applyAlignment="1">
      <alignment horizontal="left" vertical="top"/>
    </xf>
    <xf numFmtId="164" fontId="23" fillId="0" borderId="0" xfId="0" applyFont="1" applyBorder="1" applyAlignment="1">
      <alignment horizontal="left" vertical="top"/>
    </xf>
    <xf numFmtId="164" fontId="0" fillId="0" borderId="0" xfId="0" applyFont="1" applyAlignment="1">
      <alignment/>
    </xf>
    <xf numFmtId="164" fontId="23" fillId="0" borderId="0" xfId="0" applyFont="1" applyBorder="1" applyAlignment="1">
      <alignment horizontal="left"/>
    </xf>
    <xf numFmtId="164" fontId="0" fillId="0" borderId="0" xfId="0" applyFont="1" applyAlignment="1">
      <alignment horizontal="left" wrapText="1"/>
    </xf>
    <xf numFmtId="164" fontId="0" fillId="0" borderId="0" xfId="0" applyFont="1" applyBorder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B3B3B3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'zastoupení dřevin současné'!$I$11</c:f>
            </c:strRef>
          </c:tx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'zastoupení dřevin současné'!$H$12:$H$22</c:f>
              <c:strCache/>
            </c:strRef>
          </c:cat>
          <c:val>
            <c:numRef>
              <c:f>'zastoupení dřevin současné'!$I$12:$I$22</c:f>
              <c:numCache/>
            </c:numRef>
          </c:val>
        </c:ser>
        <c:ser>
          <c:idx val="1"/>
          <c:order val="1"/>
          <c:tx>
            <c:strRef>
              <c:f>'zastoupení dřevin současné'!$J$11</c:f>
            </c:strRef>
          </c:tx>
          <c:spPr>
            <a:solidFill>
              <a:srgbClr val="FF420E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'zastoupení dřevin současné'!$H$12:$H$22</c:f>
              <c:strCache/>
            </c:strRef>
          </c:cat>
          <c:val>
            <c:numRef>
              <c:f>'zastoupení dřevin současné'!$J$12:$J$22</c:f>
              <c:numCache/>
            </c:numRef>
          </c:val>
        </c:ser>
        <c:gapWidth val="100"/>
        <c:axId val="38757067"/>
        <c:axId val="13269284"/>
      </c:barChart>
      <c:catAx>
        <c:axId val="387570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dřevina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269284"/>
        <c:crosses val="autoZero"/>
        <c:auto val="1"/>
        <c:lblOffset val="100"/>
        <c:noMultiLvlLbl val="0"/>
      </c:catAx>
      <c:valAx>
        <c:axId val="13269284"/>
        <c:scaling>
          <c:orientation val="minMax"/>
          <c:max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57067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228600</xdr:colOff>
      <xdr:row>6</xdr:row>
      <xdr:rowOff>9525</xdr:rowOff>
    </xdr:from>
    <xdr:to>
      <xdr:col>22</xdr:col>
      <xdr:colOff>38100</xdr:colOff>
      <xdr:row>24</xdr:row>
      <xdr:rowOff>28575</xdr:rowOff>
    </xdr:to>
    <xdr:graphicFrame>
      <xdr:nvGraphicFramePr>
        <xdr:cNvPr id="1" name="Chart 1"/>
        <xdr:cNvGraphicFramePr/>
      </xdr:nvGraphicFramePr>
      <xdr:xfrm>
        <a:off x="7658100" y="981075"/>
        <a:ext cx="517207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4"/>
  <sheetViews>
    <sheetView tabSelected="1" workbookViewId="0" topLeftCell="A1">
      <selection activeCell="C3" sqref="C3"/>
    </sheetView>
  </sheetViews>
  <sheetFormatPr defaultColWidth="12.57421875" defaultRowHeight="12.75"/>
  <cols>
    <col min="1" max="1" width="10.57421875" style="1" customWidth="1"/>
    <col min="2" max="2" width="12.57421875" style="2" customWidth="1"/>
    <col min="3" max="3" width="10.28125" style="3" customWidth="1"/>
    <col min="4" max="4" width="4.7109375" style="4" customWidth="1"/>
    <col min="5" max="5" width="7.57421875" style="4" customWidth="1"/>
    <col min="6" max="6" width="5.7109375" style="4" customWidth="1"/>
    <col min="7" max="7" width="4.8515625" style="4" customWidth="1"/>
    <col min="8" max="8" width="36.57421875" style="5" customWidth="1"/>
    <col min="9" max="9" width="5.140625" style="3" customWidth="1"/>
    <col min="10" max="10" width="49.140625" style="6" customWidth="1"/>
    <col min="11" max="16384" width="11.57421875" style="7" customWidth="1"/>
  </cols>
  <sheetData>
    <row r="1" spans="1:11" s="10" customFormat="1" ht="23.2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9"/>
    </row>
    <row r="2" spans="1:11" s="10" customFormat="1" ht="23.2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9"/>
    </row>
    <row r="3" spans="1:11" s="10" customFormat="1" ht="12" customHeight="1">
      <c r="A3" s="11"/>
      <c r="B3" s="11"/>
      <c r="C3" s="11"/>
      <c r="D3" s="12"/>
      <c r="E3" s="12"/>
      <c r="F3" s="12"/>
      <c r="G3" s="12"/>
      <c r="H3" s="13"/>
      <c r="I3" s="14"/>
      <c r="J3" s="15"/>
      <c r="K3" s="9"/>
    </row>
    <row r="4" spans="1:11" s="10" customFormat="1" ht="17.25" customHeight="1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9"/>
    </row>
    <row r="5" spans="1:11" s="19" customFormat="1" ht="29.25" customHeight="1">
      <c r="A5" s="17" t="s">
        <v>3</v>
      </c>
      <c r="B5" s="17"/>
      <c r="C5" s="17"/>
      <c r="D5" s="17"/>
      <c r="E5" s="17"/>
      <c r="F5" s="17"/>
      <c r="G5" s="17"/>
      <c r="H5" s="17"/>
      <c r="I5" s="17"/>
      <c r="J5" s="17"/>
      <c r="K5" s="18"/>
    </row>
    <row r="6" spans="1:10" s="25" customFormat="1" ht="12" customHeight="1">
      <c r="A6" s="20"/>
      <c r="B6" s="20"/>
      <c r="C6" s="21"/>
      <c r="D6" s="22"/>
      <c r="E6" s="22"/>
      <c r="F6" s="22"/>
      <c r="G6" s="22"/>
      <c r="H6" s="23"/>
      <c r="I6" s="21"/>
      <c r="J6" s="24"/>
    </row>
    <row r="7" spans="1:10" s="30" customFormat="1" ht="13.5" customHeight="1">
      <c r="A7" s="26" t="s">
        <v>4</v>
      </c>
      <c r="B7" s="27"/>
      <c r="C7" s="22"/>
      <c r="D7" s="22"/>
      <c r="E7" s="22"/>
      <c r="F7" s="22"/>
      <c r="G7" s="22"/>
      <c r="H7" s="28"/>
      <c r="I7" s="22"/>
      <c r="J7" s="29"/>
    </row>
    <row r="8" spans="1:10" s="34" customFormat="1" ht="83.25" customHeight="1">
      <c r="A8" s="31" t="s">
        <v>5</v>
      </c>
      <c r="B8" s="31" t="s">
        <v>6</v>
      </c>
      <c r="C8" s="32" t="s">
        <v>7</v>
      </c>
      <c r="D8" s="33" t="s">
        <v>8</v>
      </c>
      <c r="E8" s="33" t="s">
        <v>9</v>
      </c>
      <c r="F8" s="33" t="s">
        <v>10</v>
      </c>
      <c r="G8" s="33" t="s">
        <v>11</v>
      </c>
      <c r="H8" s="31" t="s">
        <v>12</v>
      </c>
      <c r="I8" s="32" t="s">
        <v>13</v>
      </c>
      <c r="J8" s="31" t="s">
        <v>14</v>
      </c>
    </row>
    <row r="9" spans="1:11" s="43" customFormat="1" ht="12.75" customHeight="1">
      <c r="A9" s="35" t="s">
        <v>15</v>
      </c>
      <c r="B9" s="36">
        <v>1.15</v>
      </c>
      <c r="C9" s="37" t="s">
        <v>16</v>
      </c>
      <c r="D9" s="38" t="s">
        <v>17</v>
      </c>
      <c r="E9" s="38">
        <v>80</v>
      </c>
      <c r="F9" s="38">
        <v>16</v>
      </c>
      <c r="G9" s="39" t="s">
        <v>18</v>
      </c>
      <c r="H9" s="40" t="s">
        <v>19</v>
      </c>
      <c r="I9" s="37">
        <v>2</v>
      </c>
      <c r="J9" s="41" t="s">
        <v>20</v>
      </c>
      <c r="K9" s="42"/>
    </row>
    <row r="10" spans="1:11" s="43" customFormat="1" ht="12.75" customHeight="1">
      <c r="A10" s="44"/>
      <c r="B10" s="45"/>
      <c r="C10" s="46"/>
      <c r="D10" s="47" t="s">
        <v>21</v>
      </c>
      <c r="E10" s="47">
        <v>5</v>
      </c>
      <c r="F10" s="47">
        <v>19</v>
      </c>
      <c r="G10" s="48"/>
      <c r="H10" s="49"/>
      <c r="I10" s="46"/>
      <c r="J10" s="41"/>
      <c r="K10" s="42"/>
    </row>
    <row r="11" spans="1:11" s="43" customFormat="1" ht="12.75" customHeight="1">
      <c r="A11" s="50"/>
      <c r="B11" s="51"/>
      <c r="C11" s="52"/>
      <c r="D11" s="53" t="s">
        <v>22</v>
      </c>
      <c r="E11" s="53">
        <v>15</v>
      </c>
      <c r="F11" s="53">
        <v>15</v>
      </c>
      <c r="G11" s="54"/>
      <c r="H11" s="55"/>
      <c r="I11" s="52"/>
      <c r="J11" s="41"/>
      <c r="K11" s="42"/>
    </row>
    <row r="12" spans="1:11" s="43" customFormat="1" ht="22.5" customHeight="1">
      <c r="A12" s="35" t="s">
        <v>23</v>
      </c>
      <c r="B12" s="36">
        <v>3.37</v>
      </c>
      <c r="C12" s="56" t="s">
        <v>24</v>
      </c>
      <c r="D12" s="38" t="s">
        <v>21</v>
      </c>
      <c r="E12" s="38">
        <v>59</v>
      </c>
      <c r="F12" s="38">
        <v>23</v>
      </c>
      <c r="G12" s="39" t="s">
        <v>25</v>
      </c>
      <c r="H12" s="40" t="s">
        <v>26</v>
      </c>
      <c r="I12" s="37">
        <v>2</v>
      </c>
      <c r="J12" s="40" t="s">
        <v>27</v>
      </c>
      <c r="K12" s="42"/>
    </row>
    <row r="13" spans="1:11" s="43" customFormat="1" ht="42" customHeight="1">
      <c r="A13" s="44"/>
      <c r="B13" s="45"/>
      <c r="C13" s="57" t="s">
        <v>28</v>
      </c>
      <c r="D13" s="47" t="s">
        <v>29</v>
      </c>
      <c r="E13" s="47">
        <v>1</v>
      </c>
      <c r="F13" s="47">
        <v>18</v>
      </c>
      <c r="G13" s="48"/>
      <c r="H13" s="49" t="s">
        <v>30</v>
      </c>
      <c r="I13" s="46">
        <v>2</v>
      </c>
      <c r="J13" s="40"/>
      <c r="K13" s="42"/>
    </row>
    <row r="14" spans="1:11" s="43" customFormat="1" ht="99.75" customHeight="1">
      <c r="A14" s="50"/>
      <c r="B14" s="51"/>
      <c r="C14" s="57"/>
      <c r="D14" s="53" t="s">
        <v>31</v>
      </c>
      <c r="E14" s="53">
        <v>40</v>
      </c>
      <c r="F14" s="53">
        <v>23</v>
      </c>
      <c r="G14" s="54"/>
      <c r="H14" s="55" t="s">
        <v>32</v>
      </c>
      <c r="I14" s="52">
        <v>3</v>
      </c>
      <c r="J14" s="58" t="s">
        <v>33</v>
      </c>
      <c r="K14" s="42"/>
    </row>
    <row r="15" spans="1:11" s="43" customFormat="1" ht="12.75" customHeight="1">
      <c r="A15" s="35" t="s">
        <v>34</v>
      </c>
      <c r="B15" s="36">
        <v>1.63</v>
      </c>
      <c r="C15" s="37" t="s">
        <v>35</v>
      </c>
      <c r="D15" s="38" t="s">
        <v>21</v>
      </c>
      <c r="E15" s="38">
        <v>10</v>
      </c>
      <c r="F15" s="38">
        <v>23</v>
      </c>
      <c r="G15" s="39" t="s">
        <v>36</v>
      </c>
      <c r="H15" s="40" t="s">
        <v>37</v>
      </c>
      <c r="I15" s="37">
        <v>2</v>
      </c>
      <c r="J15" s="40" t="s">
        <v>38</v>
      </c>
      <c r="K15" s="42"/>
    </row>
    <row r="16" spans="1:11" s="43" customFormat="1" ht="12.75" customHeight="1">
      <c r="A16" s="44"/>
      <c r="B16" s="45"/>
      <c r="C16" s="46"/>
      <c r="D16" s="47" t="s">
        <v>39</v>
      </c>
      <c r="E16" s="47">
        <v>64</v>
      </c>
      <c r="F16" s="47">
        <v>22</v>
      </c>
      <c r="G16" s="48"/>
      <c r="H16" s="49" t="s">
        <v>30</v>
      </c>
      <c r="I16" s="46">
        <v>2</v>
      </c>
      <c r="J16" s="59" t="s">
        <v>40</v>
      </c>
      <c r="K16" s="42"/>
    </row>
    <row r="17" spans="1:11" s="43" customFormat="1" ht="12.75" customHeight="1">
      <c r="A17" s="44"/>
      <c r="B17" s="45"/>
      <c r="C17" s="46"/>
      <c r="D17" s="47" t="s">
        <v>41</v>
      </c>
      <c r="E17" s="47">
        <v>1</v>
      </c>
      <c r="F17" s="47">
        <v>15</v>
      </c>
      <c r="G17" s="48"/>
      <c r="H17" s="49"/>
      <c r="I17" s="46"/>
      <c r="J17" s="59"/>
      <c r="K17" s="42"/>
    </row>
    <row r="18" spans="1:11" s="43" customFormat="1" ht="12.75" customHeight="1">
      <c r="A18" s="44"/>
      <c r="B18" s="45"/>
      <c r="C18" s="46"/>
      <c r="D18" s="47" t="s">
        <v>31</v>
      </c>
      <c r="E18" s="47">
        <v>5</v>
      </c>
      <c r="F18" s="47">
        <v>21</v>
      </c>
      <c r="G18" s="48"/>
      <c r="H18" s="49"/>
      <c r="I18" s="46"/>
      <c r="J18" s="49"/>
      <c r="K18" s="42"/>
    </row>
    <row r="19" spans="1:11" s="43" customFormat="1" ht="12.75" customHeight="1">
      <c r="A19" s="50"/>
      <c r="B19" s="51"/>
      <c r="C19" s="52"/>
      <c r="D19" s="53" t="s">
        <v>22</v>
      </c>
      <c r="E19" s="53">
        <v>20</v>
      </c>
      <c r="F19" s="53">
        <v>20</v>
      </c>
      <c r="G19" s="54"/>
      <c r="H19" s="55"/>
      <c r="I19" s="52"/>
      <c r="J19" s="55"/>
      <c r="K19" s="42"/>
    </row>
    <row r="20" spans="1:11" s="43" customFormat="1" ht="12.75" customHeight="1">
      <c r="A20" s="35" t="s">
        <v>42</v>
      </c>
      <c r="B20" s="36">
        <v>0.12</v>
      </c>
      <c r="C20" s="37" t="s">
        <v>35</v>
      </c>
      <c r="D20" s="38" t="s">
        <v>21</v>
      </c>
      <c r="E20" s="38">
        <v>10</v>
      </c>
      <c r="F20" s="38">
        <v>23</v>
      </c>
      <c r="G20" s="39" t="s">
        <v>36</v>
      </c>
      <c r="H20" s="40" t="s">
        <v>37</v>
      </c>
      <c r="I20" s="37">
        <v>2</v>
      </c>
      <c r="J20" s="40" t="s">
        <v>38</v>
      </c>
      <c r="K20" s="42"/>
    </row>
    <row r="21" spans="1:11" s="43" customFormat="1" ht="12.75" customHeight="1">
      <c r="A21" s="44"/>
      <c r="B21" s="45"/>
      <c r="C21" s="46"/>
      <c r="D21" s="47" t="s">
        <v>39</v>
      </c>
      <c r="E21" s="47">
        <v>65</v>
      </c>
      <c r="F21" s="47">
        <v>22</v>
      </c>
      <c r="G21" s="48"/>
      <c r="H21" s="49" t="s">
        <v>30</v>
      </c>
      <c r="I21" s="46">
        <v>2</v>
      </c>
      <c r="J21" s="49"/>
      <c r="K21" s="42"/>
    </row>
    <row r="22" spans="1:11" s="43" customFormat="1" ht="12.75" customHeight="1">
      <c r="A22" s="44"/>
      <c r="B22" s="45"/>
      <c r="C22" s="46"/>
      <c r="D22" s="47" t="s">
        <v>31</v>
      </c>
      <c r="E22" s="47">
        <v>5</v>
      </c>
      <c r="F22" s="47">
        <v>21</v>
      </c>
      <c r="G22" s="48"/>
      <c r="H22" s="49"/>
      <c r="I22" s="46"/>
      <c r="J22" s="49"/>
      <c r="K22" s="42"/>
    </row>
    <row r="23" spans="1:11" s="43" customFormat="1" ht="12.75" customHeight="1">
      <c r="A23" s="50"/>
      <c r="B23" s="51"/>
      <c r="C23" s="52"/>
      <c r="D23" s="53" t="s">
        <v>22</v>
      </c>
      <c r="E23" s="53">
        <v>20</v>
      </c>
      <c r="F23" s="53">
        <v>17</v>
      </c>
      <c r="G23" s="54"/>
      <c r="H23" s="55"/>
      <c r="I23" s="52"/>
      <c r="J23" s="55"/>
      <c r="K23" s="42"/>
    </row>
    <row r="24" spans="1:11" s="43" customFormat="1" ht="35.25" customHeight="1">
      <c r="A24" s="60" t="s">
        <v>43</v>
      </c>
      <c r="B24" s="61">
        <v>0.48</v>
      </c>
      <c r="C24" s="62" t="s">
        <v>16</v>
      </c>
      <c r="D24" s="63" t="s">
        <v>22</v>
      </c>
      <c r="E24" s="64">
        <v>100</v>
      </c>
      <c r="F24" s="64">
        <v>20</v>
      </c>
      <c r="G24" s="64" t="s">
        <v>18</v>
      </c>
      <c r="H24" s="41" t="s">
        <v>44</v>
      </c>
      <c r="I24" s="62"/>
      <c r="J24" s="41" t="s">
        <v>45</v>
      </c>
      <c r="K24" s="42"/>
    </row>
    <row r="25" spans="1:11" s="43" customFormat="1" ht="12.75" customHeight="1">
      <c r="A25" s="65" t="s">
        <v>46</v>
      </c>
      <c r="B25" s="36">
        <v>0.31</v>
      </c>
      <c r="C25" s="37" t="s">
        <v>35</v>
      </c>
      <c r="D25" s="39" t="s">
        <v>39</v>
      </c>
      <c r="E25" s="39">
        <v>100</v>
      </c>
      <c r="F25" s="39">
        <v>27</v>
      </c>
      <c r="G25" s="39" t="s">
        <v>47</v>
      </c>
      <c r="H25" s="40" t="s">
        <v>48</v>
      </c>
      <c r="I25" s="37">
        <v>2</v>
      </c>
      <c r="J25" s="40" t="s">
        <v>49</v>
      </c>
      <c r="K25" s="42"/>
    </row>
    <row r="26" spans="1:11" s="43" customFormat="1" ht="25.5" customHeight="1">
      <c r="A26" s="66"/>
      <c r="B26" s="45"/>
      <c r="C26" s="46"/>
      <c r="D26" s="48"/>
      <c r="E26" s="48"/>
      <c r="F26" s="48"/>
      <c r="G26" s="48"/>
      <c r="H26" s="49" t="s">
        <v>50</v>
      </c>
      <c r="I26" s="46">
        <v>1</v>
      </c>
      <c r="J26" s="59" t="s">
        <v>51</v>
      </c>
      <c r="K26" s="42"/>
    </row>
    <row r="27" spans="1:11" s="43" customFormat="1" ht="21.75">
      <c r="A27" s="66"/>
      <c r="B27" s="45"/>
      <c r="C27" s="46"/>
      <c r="D27" s="48"/>
      <c r="E27" s="48"/>
      <c r="F27" s="48"/>
      <c r="G27" s="48"/>
      <c r="H27" s="49" t="s">
        <v>52</v>
      </c>
      <c r="I27" s="46">
        <v>2</v>
      </c>
      <c r="J27" s="49"/>
      <c r="K27" s="42"/>
    </row>
    <row r="28" spans="1:11" s="43" customFormat="1" ht="42.75">
      <c r="A28" s="67"/>
      <c r="B28" s="51"/>
      <c r="C28" s="52"/>
      <c r="D28" s="54"/>
      <c r="E28" s="54"/>
      <c r="F28" s="54"/>
      <c r="G28" s="54"/>
      <c r="H28" s="68" t="s">
        <v>53</v>
      </c>
      <c r="I28" s="52">
        <v>1</v>
      </c>
      <c r="J28" s="68"/>
      <c r="K28" s="69"/>
    </row>
    <row r="29" spans="1:11" s="43" customFormat="1" ht="21.75" customHeight="1">
      <c r="A29" s="70" t="s">
        <v>54</v>
      </c>
      <c r="B29" s="36">
        <v>1</v>
      </c>
      <c r="C29" s="37" t="s">
        <v>35</v>
      </c>
      <c r="D29" s="39" t="s">
        <v>39</v>
      </c>
      <c r="E29" s="39">
        <v>100</v>
      </c>
      <c r="F29" s="39">
        <v>27</v>
      </c>
      <c r="G29" s="39" t="s">
        <v>47</v>
      </c>
      <c r="H29" s="40" t="s">
        <v>55</v>
      </c>
      <c r="I29" s="37">
        <v>2</v>
      </c>
      <c r="J29" s="40" t="s">
        <v>56</v>
      </c>
      <c r="K29" s="69"/>
    </row>
    <row r="30" spans="1:11" s="43" customFormat="1" ht="21.75">
      <c r="A30" s="71"/>
      <c r="B30" s="45"/>
      <c r="C30" s="46"/>
      <c r="D30" s="48"/>
      <c r="E30" s="48"/>
      <c r="F30" s="48"/>
      <c r="G30" s="48"/>
      <c r="H30" s="49" t="s">
        <v>50</v>
      </c>
      <c r="I30" s="46">
        <v>1</v>
      </c>
      <c r="J30" s="40"/>
      <c r="K30" s="69"/>
    </row>
    <row r="31" spans="1:11" s="43" customFormat="1" ht="21.75">
      <c r="A31" s="71"/>
      <c r="B31" s="45"/>
      <c r="C31" s="46"/>
      <c r="D31" s="48"/>
      <c r="E31" s="48"/>
      <c r="F31" s="48"/>
      <c r="G31" s="48"/>
      <c r="H31" s="49" t="s">
        <v>52</v>
      </c>
      <c r="I31" s="46">
        <v>2</v>
      </c>
      <c r="J31" s="40"/>
      <c r="K31" s="69"/>
    </row>
    <row r="32" spans="1:11" s="43" customFormat="1" ht="42.75">
      <c r="A32" s="67"/>
      <c r="B32" s="51"/>
      <c r="C32" s="52"/>
      <c r="D32" s="54"/>
      <c r="E32" s="54"/>
      <c r="F32" s="54"/>
      <c r="G32" s="54"/>
      <c r="H32" s="68" t="s">
        <v>53</v>
      </c>
      <c r="I32" s="52">
        <v>1</v>
      </c>
      <c r="J32" s="58" t="s">
        <v>57</v>
      </c>
      <c r="K32" s="69"/>
    </row>
    <row r="33" spans="1:11" s="43" customFormat="1" ht="11.25">
      <c r="A33" s="72" t="s">
        <v>58</v>
      </c>
      <c r="B33" s="36">
        <v>0.77</v>
      </c>
      <c r="C33" s="37" t="s">
        <v>35</v>
      </c>
      <c r="D33" s="39" t="s">
        <v>17</v>
      </c>
      <c r="E33" s="39">
        <v>5</v>
      </c>
      <c r="F33" s="39">
        <v>1</v>
      </c>
      <c r="G33" s="39" t="s">
        <v>36</v>
      </c>
      <c r="H33" s="73" t="s">
        <v>59</v>
      </c>
      <c r="I33" s="37">
        <v>1</v>
      </c>
      <c r="J33" s="40" t="s">
        <v>38</v>
      </c>
      <c r="K33" s="69"/>
    </row>
    <row r="34" spans="1:11" s="43" customFormat="1" ht="10.5">
      <c r="A34" s="74"/>
      <c r="B34" s="51"/>
      <c r="C34" s="52"/>
      <c r="D34" s="54" t="s">
        <v>39</v>
      </c>
      <c r="E34" s="54">
        <v>95</v>
      </c>
      <c r="F34" s="54">
        <v>2</v>
      </c>
      <c r="G34" s="54"/>
      <c r="H34" s="68"/>
      <c r="I34" s="52"/>
      <c r="J34" s="68"/>
      <c r="K34" s="69"/>
    </row>
    <row r="35" spans="1:11" s="43" customFormat="1" ht="11.25">
      <c r="A35" s="75" t="s">
        <v>60</v>
      </c>
      <c r="B35" s="61">
        <v>0.31</v>
      </c>
      <c r="C35" s="62" t="s">
        <v>35</v>
      </c>
      <c r="D35" s="64" t="s">
        <v>39</v>
      </c>
      <c r="E35" s="64">
        <v>100</v>
      </c>
      <c r="F35" s="64">
        <v>5</v>
      </c>
      <c r="G35" s="64" t="s">
        <v>36</v>
      </c>
      <c r="H35" s="76" t="s">
        <v>59</v>
      </c>
      <c r="I35" s="62">
        <v>1</v>
      </c>
      <c r="J35" s="41" t="s">
        <v>38</v>
      </c>
      <c r="K35" s="69"/>
    </row>
    <row r="36" spans="1:11" s="43" customFormat="1" ht="42.75">
      <c r="A36" s="77" t="s">
        <v>61</v>
      </c>
      <c r="B36" s="45">
        <v>0.35</v>
      </c>
      <c r="C36" s="46" t="s">
        <v>62</v>
      </c>
      <c r="D36" s="48" t="s">
        <v>31</v>
      </c>
      <c r="E36" s="48">
        <v>100</v>
      </c>
      <c r="F36" s="48">
        <v>15</v>
      </c>
      <c r="G36" s="48" t="s">
        <v>36</v>
      </c>
      <c r="H36" s="78" t="s">
        <v>63</v>
      </c>
      <c r="I36" s="46"/>
      <c r="J36" s="49" t="s">
        <v>64</v>
      </c>
      <c r="K36" s="69"/>
    </row>
    <row r="37" spans="1:11" s="43" customFormat="1" ht="32.25">
      <c r="A37" s="74"/>
      <c r="B37" s="51"/>
      <c r="C37" s="52"/>
      <c r="D37" s="54"/>
      <c r="E37" s="54"/>
      <c r="F37" s="54"/>
      <c r="G37" s="54"/>
      <c r="H37" s="68"/>
      <c r="I37" s="52"/>
      <c r="J37" s="58" t="s">
        <v>65</v>
      </c>
      <c r="K37" s="69"/>
    </row>
    <row r="38" spans="1:11" s="43" customFormat="1" ht="84.75">
      <c r="A38" s="70" t="s">
        <v>66</v>
      </c>
      <c r="B38" s="36">
        <v>3.2</v>
      </c>
      <c r="C38" s="37" t="s">
        <v>67</v>
      </c>
      <c r="D38" s="38" t="s">
        <v>39</v>
      </c>
      <c r="E38" s="38" t="s">
        <v>68</v>
      </c>
      <c r="F38" s="38">
        <v>25</v>
      </c>
      <c r="G38" s="39" t="s">
        <v>47</v>
      </c>
      <c r="H38" s="73" t="s">
        <v>69</v>
      </c>
      <c r="I38" s="37">
        <v>2</v>
      </c>
      <c r="J38" s="40" t="s">
        <v>70</v>
      </c>
      <c r="K38" s="69"/>
    </row>
    <row r="39" spans="1:11" s="43" customFormat="1" ht="21.75">
      <c r="A39" s="71"/>
      <c r="B39" s="45"/>
      <c r="C39" s="46"/>
      <c r="D39" s="47" t="s">
        <v>71</v>
      </c>
      <c r="E39" s="47" t="s">
        <v>72</v>
      </c>
      <c r="F39" s="47">
        <v>22</v>
      </c>
      <c r="G39" s="48"/>
      <c r="H39" s="78" t="s">
        <v>73</v>
      </c>
      <c r="I39" s="46">
        <v>1</v>
      </c>
      <c r="J39" s="78" t="s">
        <v>74</v>
      </c>
      <c r="K39" s="69"/>
    </row>
    <row r="40" spans="1:11" s="43" customFormat="1" ht="32.25">
      <c r="A40" s="71"/>
      <c r="B40" s="45"/>
      <c r="C40" s="46"/>
      <c r="D40" s="47" t="s">
        <v>39</v>
      </c>
      <c r="E40" s="47" t="s">
        <v>75</v>
      </c>
      <c r="F40" s="47">
        <v>26</v>
      </c>
      <c r="G40" s="48"/>
      <c r="H40" s="78" t="s">
        <v>76</v>
      </c>
      <c r="I40" s="46">
        <v>1</v>
      </c>
      <c r="J40" s="78" t="s">
        <v>77</v>
      </c>
      <c r="K40" s="69"/>
    </row>
    <row r="41" spans="1:11" s="43" customFormat="1" ht="32.25">
      <c r="A41" s="67"/>
      <c r="B41" s="51"/>
      <c r="C41" s="52"/>
      <c r="D41" s="54"/>
      <c r="E41" s="54"/>
      <c r="F41" s="54"/>
      <c r="G41" s="54"/>
      <c r="H41" s="68" t="s">
        <v>78</v>
      </c>
      <c r="I41" s="52">
        <v>2</v>
      </c>
      <c r="J41" s="68"/>
      <c r="K41" s="69"/>
    </row>
    <row r="42" spans="1:11" s="43" customFormat="1" ht="11.25">
      <c r="A42" s="72" t="s">
        <v>79</v>
      </c>
      <c r="B42" s="36">
        <v>0.55</v>
      </c>
      <c r="C42" s="37" t="s">
        <v>62</v>
      </c>
      <c r="D42" s="39" t="s">
        <v>31</v>
      </c>
      <c r="E42" s="39">
        <v>100</v>
      </c>
      <c r="F42" s="39">
        <v>1</v>
      </c>
      <c r="G42" s="39" t="s">
        <v>18</v>
      </c>
      <c r="H42" s="73" t="s">
        <v>59</v>
      </c>
      <c r="I42" s="37">
        <v>1</v>
      </c>
      <c r="J42" s="40" t="s">
        <v>80</v>
      </c>
      <c r="K42" s="69"/>
    </row>
    <row r="43" spans="1:11" s="43" customFormat="1" ht="32.25">
      <c r="A43" s="74"/>
      <c r="B43" s="51"/>
      <c r="C43" s="52"/>
      <c r="D43" s="54"/>
      <c r="E43" s="54"/>
      <c r="F43" s="54"/>
      <c r="G43" s="54"/>
      <c r="H43" s="68"/>
      <c r="I43" s="52"/>
      <c r="J43" s="68" t="s">
        <v>81</v>
      </c>
      <c r="K43" s="69"/>
    </row>
    <row r="44" spans="1:11" s="43" customFormat="1" ht="12.75" customHeight="1">
      <c r="A44" s="72" t="s">
        <v>82</v>
      </c>
      <c r="B44" s="36">
        <v>0.4</v>
      </c>
      <c r="C44" s="79" t="s">
        <v>83</v>
      </c>
      <c r="D44" s="39" t="s">
        <v>39</v>
      </c>
      <c r="E44" s="39">
        <v>70</v>
      </c>
      <c r="F44" s="39">
        <v>1</v>
      </c>
      <c r="G44" s="39" t="s">
        <v>36</v>
      </c>
      <c r="H44" s="73" t="s">
        <v>59</v>
      </c>
      <c r="I44" s="37">
        <v>1</v>
      </c>
      <c r="J44" s="40" t="s">
        <v>84</v>
      </c>
      <c r="K44" s="69"/>
    </row>
    <row r="45" spans="1:11" s="43" customFormat="1" ht="47.25" customHeight="1">
      <c r="A45" s="74"/>
      <c r="B45" s="51"/>
      <c r="C45" s="79"/>
      <c r="D45" s="54" t="s">
        <v>31</v>
      </c>
      <c r="E45" s="54">
        <v>30</v>
      </c>
      <c r="F45" s="54">
        <v>3</v>
      </c>
      <c r="G45" s="54"/>
      <c r="H45" s="68"/>
      <c r="I45" s="52"/>
      <c r="J45" s="68" t="s">
        <v>85</v>
      </c>
      <c r="K45" s="69"/>
    </row>
    <row r="46" spans="1:11" s="43" customFormat="1" ht="11.25">
      <c r="A46" s="75" t="s">
        <v>86</v>
      </c>
      <c r="B46" s="61">
        <v>0.23</v>
      </c>
      <c r="C46" s="62" t="s">
        <v>16</v>
      </c>
      <c r="D46" s="64" t="s">
        <v>22</v>
      </c>
      <c r="E46" s="64">
        <v>100</v>
      </c>
      <c r="F46" s="64">
        <v>4</v>
      </c>
      <c r="G46" s="64" t="s">
        <v>18</v>
      </c>
      <c r="H46" s="76" t="s">
        <v>59</v>
      </c>
      <c r="I46" s="62">
        <v>1</v>
      </c>
      <c r="J46" s="41" t="s">
        <v>87</v>
      </c>
      <c r="K46" s="69"/>
    </row>
    <row r="47" spans="1:11" s="43" customFormat="1" ht="11.25">
      <c r="A47" s="72" t="s">
        <v>88</v>
      </c>
      <c r="B47" s="36">
        <v>1.73</v>
      </c>
      <c r="C47" s="56" t="s">
        <v>89</v>
      </c>
      <c r="D47" s="38" t="s">
        <v>17</v>
      </c>
      <c r="E47" s="38">
        <v>40</v>
      </c>
      <c r="F47" s="38">
        <v>15</v>
      </c>
      <c r="G47" s="39" t="s">
        <v>90</v>
      </c>
      <c r="H47" s="73" t="s">
        <v>59</v>
      </c>
      <c r="I47" s="37">
        <v>2</v>
      </c>
      <c r="J47" s="40" t="s">
        <v>91</v>
      </c>
      <c r="K47" s="69"/>
    </row>
    <row r="48" spans="1:11" s="43" customFormat="1" ht="11.25" customHeight="1">
      <c r="A48" s="77"/>
      <c r="B48" s="45"/>
      <c r="C48" s="80" t="s">
        <v>92</v>
      </c>
      <c r="D48" s="47" t="s">
        <v>21</v>
      </c>
      <c r="E48" s="47">
        <v>2</v>
      </c>
      <c r="F48" s="47">
        <v>11</v>
      </c>
      <c r="G48" s="48"/>
      <c r="H48" s="78"/>
      <c r="I48" s="46"/>
      <c r="J48" s="78" t="s">
        <v>93</v>
      </c>
      <c r="K48" s="69"/>
    </row>
    <row r="49" spans="1:11" s="43" customFormat="1" ht="10.5" customHeight="1">
      <c r="A49" s="77"/>
      <c r="B49" s="45"/>
      <c r="C49" s="80"/>
      <c r="D49" s="47" t="s">
        <v>39</v>
      </c>
      <c r="E49" s="47">
        <v>30</v>
      </c>
      <c r="F49" s="47">
        <v>12</v>
      </c>
      <c r="G49" s="48"/>
      <c r="H49" s="78"/>
      <c r="I49" s="46"/>
      <c r="J49" s="78" t="s">
        <v>94</v>
      </c>
      <c r="K49" s="69"/>
    </row>
    <row r="50" spans="1:11" s="43" customFormat="1" ht="10.5">
      <c r="A50" s="77"/>
      <c r="B50" s="45"/>
      <c r="C50" s="80"/>
      <c r="D50" s="47" t="s">
        <v>71</v>
      </c>
      <c r="E50" s="47">
        <v>5</v>
      </c>
      <c r="F50" s="47">
        <v>11</v>
      </c>
      <c r="G50" s="48"/>
      <c r="H50" s="78"/>
      <c r="I50" s="46"/>
      <c r="J50" s="78"/>
      <c r="K50" s="69"/>
    </row>
    <row r="51" spans="1:11" s="43" customFormat="1" ht="10.5">
      <c r="A51" s="77"/>
      <c r="B51" s="45"/>
      <c r="C51" s="80"/>
      <c r="D51" s="47" t="s">
        <v>95</v>
      </c>
      <c r="E51" s="47">
        <v>3</v>
      </c>
      <c r="F51" s="47">
        <v>15</v>
      </c>
      <c r="G51" s="48"/>
      <c r="H51" s="78"/>
      <c r="I51" s="46"/>
      <c r="J51" s="78"/>
      <c r="K51" s="69"/>
    </row>
    <row r="52" spans="1:11" s="43" customFormat="1" ht="10.5">
      <c r="A52" s="74"/>
      <c r="B52" s="51"/>
      <c r="C52" s="80"/>
      <c r="D52" s="53" t="s">
        <v>22</v>
      </c>
      <c r="E52" s="53">
        <v>20</v>
      </c>
      <c r="F52" s="53">
        <v>14</v>
      </c>
      <c r="G52" s="54"/>
      <c r="H52" s="68"/>
      <c r="I52" s="52"/>
      <c r="J52" s="68"/>
      <c r="K52" s="69"/>
    </row>
    <row r="53" spans="1:11" s="43" customFormat="1" ht="21.75">
      <c r="A53" s="72" t="s">
        <v>96</v>
      </c>
      <c r="B53" s="36">
        <v>0.39</v>
      </c>
      <c r="C53" s="37" t="s">
        <v>62</v>
      </c>
      <c r="D53" s="38" t="s">
        <v>31</v>
      </c>
      <c r="E53" s="38">
        <v>100</v>
      </c>
      <c r="F53" s="38">
        <v>16</v>
      </c>
      <c r="G53" s="39" t="s">
        <v>36</v>
      </c>
      <c r="H53" s="73" t="s">
        <v>97</v>
      </c>
      <c r="I53" s="37">
        <v>1</v>
      </c>
      <c r="J53" s="40" t="s">
        <v>98</v>
      </c>
      <c r="K53" s="69"/>
    </row>
    <row r="54" spans="1:11" s="43" customFormat="1" ht="10.5" customHeight="1">
      <c r="A54" s="77"/>
      <c r="B54" s="45"/>
      <c r="C54" s="46"/>
      <c r="D54" s="47"/>
      <c r="E54" s="47"/>
      <c r="F54" s="47"/>
      <c r="G54" s="48"/>
      <c r="H54" s="78"/>
      <c r="I54" s="46"/>
      <c r="J54" s="78" t="s">
        <v>99</v>
      </c>
      <c r="K54" s="69"/>
    </row>
    <row r="55" spans="1:11" s="43" customFormat="1" ht="10.5">
      <c r="A55" s="77"/>
      <c r="B55" s="45"/>
      <c r="C55" s="46"/>
      <c r="D55" s="47"/>
      <c r="E55" s="47"/>
      <c r="F55" s="47"/>
      <c r="G55" s="48"/>
      <c r="H55" s="78"/>
      <c r="I55" s="46"/>
      <c r="J55" s="78"/>
      <c r="K55" s="69"/>
    </row>
    <row r="56" spans="1:11" s="43" customFormat="1" ht="32.25">
      <c r="A56" s="77"/>
      <c r="B56" s="45"/>
      <c r="C56" s="46"/>
      <c r="D56" s="47"/>
      <c r="E56" s="47"/>
      <c r="F56" s="47"/>
      <c r="G56" s="48"/>
      <c r="H56" s="78"/>
      <c r="I56" s="46"/>
      <c r="J56" s="78" t="s">
        <v>100</v>
      </c>
      <c r="K56" s="69"/>
    </row>
    <row r="57" spans="1:11" s="43" customFormat="1" ht="32.25">
      <c r="A57" s="74"/>
      <c r="B57" s="51"/>
      <c r="C57" s="52"/>
      <c r="D57" s="53"/>
      <c r="E57" s="53"/>
      <c r="F57" s="53"/>
      <c r="G57" s="54"/>
      <c r="H57" s="68"/>
      <c r="I57" s="52"/>
      <c r="J57" s="58" t="s">
        <v>101</v>
      </c>
      <c r="K57" s="69"/>
    </row>
    <row r="58" spans="1:11" s="43" customFormat="1" ht="11.25">
      <c r="A58" s="72" t="s">
        <v>102</v>
      </c>
      <c r="B58" s="36">
        <v>0.95</v>
      </c>
      <c r="C58" s="37" t="s">
        <v>16</v>
      </c>
      <c r="D58" s="38" t="s">
        <v>17</v>
      </c>
      <c r="E58" s="38">
        <v>40</v>
      </c>
      <c r="F58" s="38">
        <v>19</v>
      </c>
      <c r="G58" s="39" t="s">
        <v>18</v>
      </c>
      <c r="H58" s="73" t="s">
        <v>103</v>
      </c>
      <c r="I58" s="37"/>
      <c r="J58" s="40" t="s">
        <v>104</v>
      </c>
      <c r="K58" s="69"/>
    </row>
    <row r="59" spans="1:11" s="43" customFormat="1" ht="10.5">
      <c r="A59" s="77"/>
      <c r="B59" s="45"/>
      <c r="C59" s="46"/>
      <c r="D59" s="47" t="s">
        <v>95</v>
      </c>
      <c r="E59" s="47">
        <v>20</v>
      </c>
      <c r="F59" s="47">
        <v>20</v>
      </c>
      <c r="G59" s="48"/>
      <c r="H59" s="78"/>
      <c r="I59" s="46"/>
      <c r="J59" s="78"/>
      <c r="K59" s="69"/>
    </row>
    <row r="60" spans="1:11" s="43" customFormat="1" ht="10.5">
      <c r="A60" s="74"/>
      <c r="B60" s="51"/>
      <c r="C60" s="52"/>
      <c r="D60" s="53" t="s">
        <v>22</v>
      </c>
      <c r="E60" s="53">
        <v>40</v>
      </c>
      <c r="F60" s="53">
        <v>17</v>
      </c>
      <c r="G60" s="54"/>
      <c r="H60" s="68"/>
      <c r="I60" s="52"/>
      <c r="J60" s="68"/>
      <c r="K60" s="69"/>
    </row>
    <row r="61" spans="1:11" s="43" customFormat="1" ht="11.25">
      <c r="A61" s="72" t="s">
        <v>105</v>
      </c>
      <c r="B61" s="36">
        <v>0.95</v>
      </c>
      <c r="C61" s="37" t="s">
        <v>16</v>
      </c>
      <c r="D61" s="38" t="s">
        <v>21</v>
      </c>
      <c r="E61" s="38">
        <v>2</v>
      </c>
      <c r="F61" s="38">
        <v>19</v>
      </c>
      <c r="G61" s="39" t="s">
        <v>18</v>
      </c>
      <c r="H61" s="73" t="s">
        <v>106</v>
      </c>
      <c r="I61" s="37">
        <v>2</v>
      </c>
      <c r="J61" s="40" t="s">
        <v>87</v>
      </c>
      <c r="K61" s="69"/>
    </row>
    <row r="62" spans="1:11" s="43" customFormat="1" ht="10.5">
      <c r="A62" s="77"/>
      <c r="B62" s="45"/>
      <c r="C62" s="46"/>
      <c r="D62" s="47" t="s">
        <v>39</v>
      </c>
      <c r="E62" s="47">
        <v>1</v>
      </c>
      <c r="F62" s="47">
        <v>18</v>
      </c>
      <c r="G62" s="48"/>
      <c r="H62" s="78"/>
      <c r="I62" s="46"/>
      <c r="J62" s="78"/>
      <c r="K62" s="69"/>
    </row>
    <row r="63" spans="1:11" s="43" customFormat="1" ht="10.5">
      <c r="A63" s="77"/>
      <c r="B63" s="45"/>
      <c r="C63" s="46"/>
      <c r="D63" s="47" t="s">
        <v>71</v>
      </c>
      <c r="E63" s="47">
        <v>1</v>
      </c>
      <c r="F63" s="47">
        <v>16</v>
      </c>
      <c r="G63" s="48"/>
      <c r="H63" s="78"/>
      <c r="I63" s="46"/>
      <c r="J63" s="78"/>
      <c r="K63" s="69"/>
    </row>
    <row r="64" spans="1:11" s="43" customFormat="1" ht="10.5">
      <c r="A64" s="74"/>
      <c r="B64" s="51"/>
      <c r="C64" s="52"/>
      <c r="D64" s="53" t="s">
        <v>22</v>
      </c>
      <c r="E64" s="53">
        <v>96</v>
      </c>
      <c r="F64" s="53">
        <v>20</v>
      </c>
      <c r="G64" s="54"/>
      <c r="H64" s="68"/>
      <c r="I64" s="52"/>
      <c r="J64" s="68"/>
      <c r="K64" s="69"/>
    </row>
    <row r="65" spans="1:11" s="43" customFormat="1" ht="11.25" customHeight="1">
      <c r="A65" s="72" t="s">
        <v>107</v>
      </c>
      <c r="B65" s="36">
        <v>0.88</v>
      </c>
      <c r="C65" s="56" t="s">
        <v>83</v>
      </c>
      <c r="D65" s="38" t="s">
        <v>21</v>
      </c>
      <c r="E65" s="38">
        <v>5</v>
      </c>
      <c r="F65" s="38">
        <v>21</v>
      </c>
      <c r="G65" s="39" t="s">
        <v>36</v>
      </c>
      <c r="H65" s="73" t="s">
        <v>108</v>
      </c>
      <c r="I65" s="37"/>
      <c r="J65" s="40" t="s">
        <v>80</v>
      </c>
      <c r="K65" s="69"/>
    </row>
    <row r="66" spans="1:11" s="43" customFormat="1" ht="10.5" customHeight="1">
      <c r="A66" s="77"/>
      <c r="B66" s="45"/>
      <c r="C66" s="56"/>
      <c r="D66" s="47" t="s">
        <v>39</v>
      </c>
      <c r="E66" s="47">
        <v>10</v>
      </c>
      <c r="F66" s="47">
        <v>21</v>
      </c>
      <c r="G66" s="48"/>
      <c r="H66" s="73"/>
      <c r="I66" s="46"/>
      <c r="J66" s="78" t="s">
        <v>109</v>
      </c>
      <c r="K66" s="69"/>
    </row>
    <row r="67" spans="1:11" s="43" customFormat="1" ht="10.5" customHeight="1">
      <c r="A67" s="77"/>
      <c r="B67" s="45"/>
      <c r="C67" s="56"/>
      <c r="D67" s="47" t="s">
        <v>71</v>
      </c>
      <c r="E67" s="47">
        <v>55</v>
      </c>
      <c r="F67" s="47">
        <v>22</v>
      </c>
      <c r="G67" s="48"/>
      <c r="H67" s="78" t="s">
        <v>110</v>
      </c>
      <c r="I67" s="46">
        <v>2</v>
      </c>
      <c r="J67" s="78"/>
      <c r="K67" s="69"/>
    </row>
    <row r="68" spans="1:11" s="43" customFormat="1" ht="10.5" customHeight="1">
      <c r="A68" s="77"/>
      <c r="B68" s="45"/>
      <c r="C68" s="56"/>
      <c r="D68" s="47" t="s">
        <v>31</v>
      </c>
      <c r="E68" s="47">
        <v>25</v>
      </c>
      <c r="F68" s="47">
        <v>21</v>
      </c>
      <c r="G68" s="48"/>
      <c r="H68" s="78"/>
      <c r="I68" s="46"/>
      <c r="J68" s="78" t="s">
        <v>111</v>
      </c>
      <c r="K68" s="69"/>
    </row>
    <row r="69" spans="1:11" s="43" customFormat="1" ht="12" customHeight="1">
      <c r="A69" s="77"/>
      <c r="B69" s="45"/>
      <c r="C69" s="56"/>
      <c r="D69" s="47" t="s">
        <v>112</v>
      </c>
      <c r="E69" s="47">
        <v>5</v>
      </c>
      <c r="F69" s="47">
        <v>23</v>
      </c>
      <c r="G69" s="48"/>
      <c r="H69" s="78" t="s">
        <v>113</v>
      </c>
      <c r="I69" s="46">
        <v>2</v>
      </c>
      <c r="J69" s="78"/>
      <c r="K69" s="69"/>
    </row>
    <row r="70" spans="1:11" s="43" customFormat="1" ht="33" customHeight="1">
      <c r="A70" s="77"/>
      <c r="B70" s="45"/>
      <c r="C70" s="56"/>
      <c r="D70" s="47"/>
      <c r="E70" s="47"/>
      <c r="F70" s="47"/>
      <c r="G70" s="48"/>
      <c r="H70" s="78" t="s">
        <v>114</v>
      </c>
      <c r="I70" s="46">
        <v>2</v>
      </c>
      <c r="J70" s="78"/>
      <c r="K70" s="69"/>
    </row>
    <row r="71" spans="1:11" s="43" customFormat="1" ht="10.5" customHeight="1">
      <c r="A71" s="77"/>
      <c r="B71" s="45"/>
      <c r="C71" s="56"/>
      <c r="D71" s="47"/>
      <c r="E71" s="47"/>
      <c r="F71" s="47"/>
      <c r="G71" s="48"/>
      <c r="H71" s="78"/>
      <c r="I71" s="46"/>
      <c r="J71" s="78" t="s">
        <v>115</v>
      </c>
      <c r="K71" s="69"/>
    </row>
    <row r="72" spans="1:11" s="43" customFormat="1" ht="10.5">
      <c r="A72" s="77"/>
      <c r="B72" s="45"/>
      <c r="C72" s="56"/>
      <c r="D72" s="47"/>
      <c r="E72" s="47"/>
      <c r="F72" s="47"/>
      <c r="G72" s="48"/>
      <c r="H72" s="78"/>
      <c r="I72" s="46"/>
      <c r="J72" s="78"/>
      <c r="K72" s="69"/>
    </row>
    <row r="73" spans="1:11" s="43" customFormat="1" ht="10.5">
      <c r="A73" s="77"/>
      <c r="B73" s="45"/>
      <c r="C73" s="56"/>
      <c r="D73" s="47"/>
      <c r="E73" s="47"/>
      <c r="F73" s="47"/>
      <c r="G73" s="48"/>
      <c r="H73" s="78"/>
      <c r="I73" s="46"/>
      <c r="J73" s="78"/>
      <c r="K73" s="69"/>
    </row>
    <row r="74" spans="1:11" s="43" customFormat="1" ht="21.75">
      <c r="A74" s="74"/>
      <c r="B74" s="51"/>
      <c r="C74" s="80"/>
      <c r="D74" s="53"/>
      <c r="E74" s="53"/>
      <c r="F74" s="53"/>
      <c r="G74" s="54"/>
      <c r="H74" s="68"/>
      <c r="I74" s="52"/>
      <c r="J74" s="81" t="s">
        <v>116</v>
      </c>
      <c r="K74" s="69"/>
    </row>
    <row r="75" spans="1:11" s="43" customFormat="1" ht="11.25" customHeight="1">
      <c r="A75" s="72" t="s">
        <v>117</v>
      </c>
      <c r="B75" s="36">
        <v>1.23</v>
      </c>
      <c r="C75" s="56" t="s">
        <v>83</v>
      </c>
      <c r="D75" s="38" t="s">
        <v>21</v>
      </c>
      <c r="E75" s="38" t="s">
        <v>118</v>
      </c>
      <c r="F75" s="38">
        <v>24</v>
      </c>
      <c r="G75" s="39" t="s">
        <v>36</v>
      </c>
      <c r="H75" s="73" t="s">
        <v>119</v>
      </c>
      <c r="I75" s="37"/>
      <c r="J75" s="40" t="s">
        <v>120</v>
      </c>
      <c r="K75" s="69"/>
    </row>
    <row r="76" spans="1:11" s="43" customFormat="1" ht="12" customHeight="1">
      <c r="A76" s="77"/>
      <c r="B76" s="45"/>
      <c r="C76" s="56"/>
      <c r="D76" s="47" t="s">
        <v>39</v>
      </c>
      <c r="E76" s="47" t="s">
        <v>121</v>
      </c>
      <c r="F76" s="47">
        <v>21</v>
      </c>
      <c r="G76" s="48"/>
      <c r="H76" s="73"/>
      <c r="I76" s="46"/>
      <c r="J76" s="78" t="s">
        <v>122</v>
      </c>
      <c r="K76" s="69"/>
    </row>
    <row r="77" spans="1:11" s="43" customFormat="1" ht="10.5">
      <c r="A77" s="77"/>
      <c r="B77" s="45"/>
      <c r="C77" s="56"/>
      <c r="D77" s="47" t="s">
        <v>71</v>
      </c>
      <c r="E77" s="47" t="s">
        <v>123</v>
      </c>
      <c r="F77" s="47">
        <v>21</v>
      </c>
      <c r="G77" s="48"/>
      <c r="H77" s="73"/>
      <c r="I77" s="46"/>
      <c r="J77" s="78"/>
      <c r="K77" s="69"/>
    </row>
    <row r="78" spans="1:11" s="43" customFormat="1" ht="10.5" customHeight="1">
      <c r="A78" s="77"/>
      <c r="B78" s="45"/>
      <c r="C78" s="56"/>
      <c r="D78" s="47" t="s">
        <v>31</v>
      </c>
      <c r="E78" s="47" t="s">
        <v>124</v>
      </c>
      <c r="F78" s="47">
        <v>23</v>
      </c>
      <c r="G78" s="48"/>
      <c r="H78" s="78" t="s">
        <v>110</v>
      </c>
      <c r="I78" s="46">
        <v>2</v>
      </c>
      <c r="J78" s="78"/>
      <c r="K78" s="69"/>
    </row>
    <row r="79" spans="1:11" s="43" customFormat="1" ht="10.5" customHeight="1">
      <c r="A79" s="77"/>
      <c r="B79" s="45"/>
      <c r="C79" s="56"/>
      <c r="D79" s="47" t="s">
        <v>112</v>
      </c>
      <c r="E79" s="47" t="s">
        <v>125</v>
      </c>
      <c r="F79" s="47">
        <v>24</v>
      </c>
      <c r="G79" s="48"/>
      <c r="H79" s="78"/>
      <c r="I79" s="46"/>
      <c r="J79" s="78" t="s">
        <v>126</v>
      </c>
      <c r="K79" s="69"/>
    </row>
    <row r="80" spans="1:11" s="43" customFormat="1" ht="10.5" customHeight="1">
      <c r="A80" s="77"/>
      <c r="B80" s="45"/>
      <c r="C80" s="56"/>
      <c r="D80" s="47" t="s">
        <v>39</v>
      </c>
      <c r="E80" s="47" t="s">
        <v>75</v>
      </c>
      <c r="F80" s="47">
        <v>26</v>
      </c>
      <c r="G80" s="48"/>
      <c r="H80" s="78" t="s">
        <v>114</v>
      </c>
      <c r="I80" s="46">
        <v>2</v>
      </c>
      <c r="J80" s="78"/>
      <c r="K80" s="69"/>
    </row>
    <row r="81" spans="1:11" s="43" customFormat="1" ht="10.5">
      <c r="A81" s="77"/>
      <c r="B81" s="45"/>
      <c r="C81" s="56"/>
      <c r="D81" s="47"/>
      <c r="E81" s="47"/>
      <c r="F81" s="47"/>
      <c r="G81" s="48"/>
      <c r="H81" s="78"/>
      <c r="I81" s="46"/>
      <c r="J81" s="78"/>
      <c r="K81" s="69"/>
    </row>
    <row r="82" spans="1:11" s="43" customFormat="1" ht="53.25">
      <c r="A82" s="77"/>
      <c r="B82" s="45"/>
      <c r="C82" s="56"/>
      <c r="D82" s="47"/>
      <c r="E82" s="47"/>
      <c r="F82" s="47"/>
      <c r="G82" s="48"/>
      <c r="H82" s="78"/>
      <c r="I82" s="46"/>
      <c r="J82" s="78" t="s">
        <v>127</v>
      </c>
      <c r="K82" s="69"/>
    </row>
    <row r="83" spans="1:11" s="43" customFormat="1" ht="53.25">
      <c r="A83" s="74"/>
      <c r="B83" s="51"/>
      <c r="C83" s="80"/>
      <c r="D83" s="53"/>
      <c r="E83" s="53"/>
      <c r="F83" s="53"/>
      <c r="G83" s="54"/>
      <c r="H83" s="68"/>
      <c r="I83" s="52"/>
      <c r="J83" s="58" t="s">
        <v>128</v>
      </c>
      <c r="K83" s="69"/>
    </row>
    <row r="84" spans="1:11" s="43" customFormat="1" ht="84.75">
      <c r="A84" s="70" t="s">
        <v>129</v>
      </c>
      <c r="B84" s="36">
        <v>5.47</v>
      </c>
      <c r="C84" s="37" t="s">
        <v>67</v>
      </c>
      <c r="D84" s="38" t="s">
        <v>21</v>
      </c>
      <c r="E84" s="38" t="s">
        <v>130</v>
      </c>
      <c r="F84" s="38">
        <v>24</v>
      </c>
      <c r="G84" s="38" t="s">
        <v>47</v>
      </c>
      <c r="H84" s="73" t="s">
        <v>131</v>
      </c>
      <c r="I84" s="37">
        <v>2</v>
      </c>
      <c r="J84" s="40" t="s">
        <v>70</v>
      </c>
      <c r="K84" s="69"/>
    </row>
    <row r="85" spans="1:11" s="43" customFormat="1" ht="21.75">
      <c r="A85" s="71"/>
      <c r="B85" s="45"/>
      <c r="C85" s="46"/>
      <c r="D85" s="47" t="s">
        <v>39</v>
      </c>
      <c r="E85" s="47" t="s">
        <v>132</v>
      </c>
      <c r="F85" s="47">
        <v>25</v>
      </c>
      <c r="G85" s="47"/>
      <c r="H85" s="78" t="s">
        <v>73</v>
      </c>
      <c r="I85" s="46">
        <v>1</v>
      </c>
      <c r="J85" s="78" t="s">
        <v>74</v>
      </c>
      <c r="K85" s="69"/>
    </row>
    <row r="86" spans="1:11" s="43" customFormat="1" ht="42.75">
      <c r="A86" s="71"/>
      <c r="B86" s="45"/>
      <c r="C86" s="46"/>
      <c r="D86" s="47" t="s">
        <v>71</v>
      </c>
      <c r="E86" s="47" t="s">
        <v>133</v>
      </c>
      <c r="F86" s="47">
        <v>23</v>
      </c>
      <c r="G86" s="47"/>
      <c r="H86" s="78" t="s">
        <v>134</v>
      </c>
      <c r="I86" s="46">
        <v>1</v>
      </c>
      <c r="J86" s="78" t="s">
        <v>77</v>
      </c>
      <c r="K86" s="69"/>
    </row>
    <row r="87" spans="1:11" s="43" customFormat="1" ht="32.25">
      <c r="A87" s="67"/>
      <c r="B87" s="51"/>
      <c r="C87" s="52"/>
      <c r="D87" s="53" t="s">
        <v>39</v>
      </c>
      <c r="E87" s="53" t="s">
        <v>75</v>
      </c>
      <c r="F87" s="53">
        <v>26</v>
      </c>
      <c r="G87" s="53"/>
      <c r="H87" s="68" t="s">
        <v>135</v>
      </c>
      <c r="I87" s="52">
        <v>2</v>
      </c>
      <c r="J87" s="68"/>
      <c r="K87" s="69"/>
    </row>
    <row r="88" spans="1:11" s="43" customFormat="1" ht="42.75">
      <c r="A88" s="82" t="s">
        <v>136</v>
      </c>
      <c r="B88" s="61">
        <v>0.545</v>
      </c>
      <c r="C88" s="62"/>
      <c r="D88" s="63"/>
      <c r="E88" s="63"/>
      <c r="F88" s="63"/>
      <c r="G88" s="63"/>
      <c r="H88" s="76" t="s">
        <v>137</v>
      </c>
      <c r="I88" s="62"/>
      <c r="J88" s="83" t="s">
        <v>138</v>
      </c>
      <c r="K88" s="69"/>
    </row>
    <row r="89" spans="1:11" s="43" customFormat="1" ht="11.25">
      <c r="A89" s="84" t="s">
        <v>139</v>
      </c>
      <c r="B89" s="36">
        <v>0.86</v>
      </c>
      <c r="C89" s="37"/>
      <c r="D89" s="38"/>
      <c r="E89" s="38"/>
      <c r="F89" s="38"/>
      <c r="G89" s="38"/>
      <c r="H89" s="73" t="s">
        <v>140</v>
      </c>
      <c r="I89" s="37"/>
      <c r="J89" s="73" t="s">
        <v>141</v>
      </c>
      <c r="K89" s="69"/>
    </row>
    <row r="90" spans="1:11" s="43" customFormat="1" ht="42.75">
      <c r="A90" s="85"/>
      <c r="B90" s="51"/>
      <c r="C90" s="52"/>
      <c r="D90" s="53"/>
      <c r="E90" s="53"/>
      <c r="F90" s="53"/>
      <c r="G90" s="53"/>
      <c r="H90" s="68"/>
      <c r="I90" s="52"/>
      <c r="J90" s="86" t="s">
        <v>142</v>
      </c>
      <c r="K90" s="69"/>
    </row>
    <row r="91" spans="1:11" s="43" customFormat="1" ht="32.25">
      <c r="A91" s="72" t="s">
        <v>143</v>
      </c>
      <c r="B91" s="36">
        <v>1.21</v>
      </c>
      <c r="C91" s="37" t="s">
        <v>62</v>
      </c>
      <c r="D91" s="38" t="s">
        <v>21</v>
      </c>
      <c r="E91" s="38" t="s">
        <v>144</v>
      </c>
      <c r="F91" s="38">
        <v>25</v>
      </c>
      <c r="G91" s="39" t="s">
        <v>36</v>
      </c>
      <c r="H91" s="73" t="s">
        <v>145</v>
      </c>
      <c r="I91" s="37"/>
      <c r="J91" s="40" t="s">
        <v>146</v>
      </c>
      <c r="K91" s="69"/>
    </row>
    <row r="92" spans="1:11" s="43" customFormat="1" ht="21.75" customHeight="1">
      <c r="A92" s="77"/>
      <c r="B92" s="45"/>
      <c r="C92" s="46"/>
      <c r="D92" s="47" t="s">
        <v>71</v>
      </c>
      <c r="E92" s="47" t="s">
        <v>147</v>
      </c>
      <c r="F92" s="47">
        <v>23</v>
      </c>
      <c r="G92" s="48"/>
      <c r="H92" s="78" t="s">
        <v>97</v>
      </c>
      <c r="I92" s="46">
        <v>1</v>
      </c>
      <c r="J92" s="78" t="s">
        <v>148</v>
      </c>
      <c r="K92" s="69"/>
    </row>
    <row r="93" spans="1:11" s="43" customFormat="1" ht="10.5" customHeight="1">
      <c r="A93" s="77"/>
      <c r="B93" s="45"/>
      <c r="C93" s="46"/>
      <c r="D93" s="47" t="s">
        <v>31</v>
      </c>
      <c r="E93" s="47" t="s">
        <v>149</v>
      </c>
      <c r="F93" s="47">
        <v>21</v>
      </c>
      <c r="G93" s="48"/>
      <c r="H93" s="68" t="s">
        <v>150</v>
      </c>
      <c r="I93" s="52">
        <v>2</v>
      </c>
      <c r="J93" s="78"/>
      <c r="K93" s="69"/>
    </row>
    <row r="94" spans="1:11" s="43" customFormat="1" ht="10.5" customHeight="1">
      <c r="A94" s="77"/>
      <c r="B94" s="45"/>
      <c r="C94" s="46"/>
      <c r="D94" s="47" t="s">
        <v>39</v>
      </c>
      <c r="E94" s="47" t="s">
        <v>151</v>
      </c>
      <c r="F94" s="47">
        <v>26</v>
      </c>
      <c r="G94" s="48"/>
      <c r="H94" s="68"/>
      <c r="I94" s="52"/>
      <c r="J94" s="81" t="s">
        <v>152</v>
      </c>
      <c r="K94" s="69"/>
    </row>
    <row r="95" spans="1:11" s="43" customFormat="1" ht="23.25" customHeight="1">
      <c r="A95" s="74"/>
      <c r="B95" s="51"/>
      <c r="C95" s="52"/>
      <c r="D95" s="53" t="s">
        <v>22</v>
      </c>
      <c r="E95" s="53" t="s">
        <v>153</v>
      </c>
      <c r="F95" s="53">
        <v>28</v>
      </c>
      <c r="G95" s="54"/>
      <c r="H95" s="68"/>
      <c r="I95" s="52"/>
      <c r="J95" s="81"/>
      <c r="K95" s="69"/>
    </row>
    <row r="96" spans="1:11" s="94" customFormat="1" ht="11.25">
      <c r="A96" s="87" t="s">
        <v>154</v>
      </c>
      <c r="B96" s="88">
        <v>0.029500000000000002</v>
      </c>
      <c r="C96" s="89"/>
      <c r="D96" s="90"/>
      <c r="E96" s="90"/>
      <c r="F96" s="90"/>
      <c r="G96" s="91"/>
      <c r="H96" s="92" t="s">
        <v>155</v>
      </c>
      <c r="I96" s="89"/>
      <c r="J96" s="92" t="s">
        <v>156</v>
      </c>
      <c r="K96" s="93"/>
    </row>
    <row r="97" spans="1:11" s="94" customFormat="1" ht="10.5">
      <c r="A97" s="95"/>
      <c r="B97" s="93"/>
      <c r="C97" s="96"/>
      <c r="D97" s="97"/>
      <c r="E97" s="97"/>
      <c r="F97" s="97"/>
      <c r="G97" s="98"/>
      <c r="H97" s="99"/>
      <c r="I97" s="96"/>
      <c r="J97" s="99"/>
      <c r="K97" s="93"/>
    </row>
    <row r="98" spans="1:10" s="105" customFormat="1" ht="13.5">
      <c r="A98" s="100" t="s">
        <v>157</v>
      </c>
      <c r="B98" s="101"/>
      <c r="C98" s="102"/>
      <c r="D98" s="103"/>
      <c r="E98" s="103"/>
      <c r="F98" s="103"/>
      <c r="G98" s="103"/>
      <c r="H98" s="104"/>
      <c r="I98" s="102"/>
      <c r="J98" s="104"/>
    </row>
    <row r="99" spans="1:10" s="105" customFormat="1" ht="13.5">
      <c r="A99" s="106"/>
      <c r="B99" s="101"/>
      <c r="C99" s="102"/>
      <c r="D99" s="103"/>
      <c r="E99" s="103"/>
      <c r="F99" s="103"/>
      <c r="G99" s="103"/>
      <c r="H99" s="104"/>
      <c r="I99" s="102"/>
      <c r="J99" s="104"/>
    </row>
    <row r="100" spans="1:10" s="105" customFormat="1" ht="15" customHeight="1">
      <c r="A100" s="107" t="s">
        <v>158</v>
      </c>
      <c r="B100" s="107"/>
      <c r="C100" s="107"/>
      <c r="D100" s="107"/>
      <c r="E100" s="107"/>
      <c r="F100" s="107"/>
      <c r="G100" s="107"/>
      <c r="H100" s="107"/>
      <c r="I100" s="107"/>
      <c r="J100" s="107"/>
    </row>
    <row r="101" spans="1:10" s="105" customFormat="1" ht="13.5">
      <c r="A101" s="106"/>
      <c r="B101" s="108" t="s">
        <v>159</v>
      </c>
      <c r="C101" s="102"/>
      <c r="D101" s="103"/>
      <c r="E101" s="103"/>
      <c r="F101" s="103"/>
      <c r="G101" s="103"/>
      <c r="H101" s="104"/>
      <c r="I101" s="102"/>
      <c r="J101" s="104"/>
    </row>
    <row r="102" spans="1:10" s="105" customFormat="1" ht="13.5">
      <c r="A102" s="106"/>
      <c r="B102" s="108" t="s">
        <v>160</v>
      </c>
      <c r="C102" s="102"/>
      <c r="D102" s="103"/>
      <c r="E102" s="103"/>
      <c r="F102" s="103"/>
      <c r="G102" s="103"/>
      <c r="H102" s="104"/>
      <c r="I102" s="102"/>
      <c r="J102" s="104"/>
    </row>
    <row r="103" spans="1:10" s="105" customFormat="1" ht="13.5">
      <c r="A103" s="106"/>
      <c r="B103" s="108" t="s">
        <v>161</v>
      </c>
      <c r="C103" s="102"/>
      <c r="D103" s="103"/>
      <c r="E103" s="103"/>
      <c r="F103" s="103"/>
      <c r="G103" s="103"/>
      <c r="H103" s="104"/>
      <c r="I103" s="102"/>
      <c r="J103" s="104"/>
    </row>
    <row r="104" spans="1:10" s="113" customFormat="1" ht="12.75">
      <c r="A104" s="109"/>
      <c r="B104" s="110"/>
      <c r="C104" s="111"/>
      <c r="D104" s="112"/>
      <c r="E104" s="112"/>
      <c r="F104" s="112"/>
      <c r="G104" s="112"/>
      <c r="H104" s="6"/>
      <c r="I104" s="111"/>
      <c r="J104" s="6"/>
    </row>
    <row r="105" spans="1:10" s="113" customFormat="1" ht="15">
      <c r="A105" s="109"/>
      <c r="B105" s="110"/>
      <c r="C105" s="114"/>
      <c r="D105" s="112"/>
      <c r="E105" s="112"/>
      <c r="F105" s="112"/>
      <c r="G105" s="112"/>
      <c r="H105" s="6"/>
      <c r="I105" s="111"/>
      <c r="J105" s="6"/>
    </row>
    <row r="106" spans="1:10" s="113" customFormat="1" ht="12.75">
      <c r="A106" s="109"/>
      <c r="B106" s="110"/>
      <c r="C106" s="111"/>
      <c r="D106" s="112"/>
      <c r="E106" s="112"/>
      <c r="F106" s="112"/>
      <c r="G106" s="112"/>
      <c r="H106" s="6"/>
      <c r="I106" s="111"/>
      <c r="J106" s="6"/>
    </row>
    <row r="107" spans="1:10" s="113" customFormat="1" ht="12.75">
      <c r="A107" s="109"/>
      <c r="B107" s="110"/>
      <c r="C107" s="111"/>
      <c r="D107" s="112"/>
      <c r="E107" s="112"/>
      <c r="F107" s="112"/>
      <c r="G107" s="112"/>
      <c r="H107" s="6"/>
      <c r="I107" s="111"/>
      <c r="J107" s="6"/>
    </row>
    <row r="108" spans="1:10" s="113" customFormat="1" ht="12.75">
      <c r="A108" s="109"/>
      <c r="B108" s="110"/>
      <c r="C108" s="111"/>
      <c r="D108" s="112"/>
      <c r="E108" s="112"/>
      <c r="F108" s="112"/>
      <c r="G108" s="112"/>
      <c r="H108" s="6"/>
      <c r="I108" s="111"/>
      <c r="J108" s="6"/>
    </row>
    <row r="109" spans="1:10" s="113" customFormat="1" ht="12.75">
      <c r="A109" s="109"/>
      <c r="B109" s="110"/>
      <c r="C109" s="111"/>
      <c r="D109" s="112"/>
      <c r="E109" s="112"/>
      <c r="F109" s="112"/>
      <c r="G109" s="112"/>
      <c r="H109" s="6"/>
      <c r="I109" s="111"/>
      <c r="J109" s="6"/>
    </row>
    <row r="110" spans="1:10" s="113" customFormat="1" ht="12.75">
      <c r="A110" s="109"/>
      <c r="B110" s="110"/>
      <c r="C110" s="111"/>
      <c r="D110" s="112"/>
      <c r="E110" s="112"/>
      <c r="F110" s="112"/>
      <c r="G110" s="112"/>
      <c r="H110" s="6"/>
      <c r="I110" s="111"/>
      <c r="J110" s="6"/>
    </row>
    <row r="111" spans="1:10" s="113" customFormat="1" ht="12.75">
      <c r="A111" s="109"/>
      <c r="B111" s="110"/>
      <c r="C111" s="111"/>
      <c r="D111" s="112"/>
      <c r="E111" s="112"/>
      <c r="F111" s="112"/>
      <c r="G111" s="112"/>
      <c r="H111" s="6"/>
      <c r="I111" s="111"/>
      <c r="J111" s="6"/>
    </row>
    <row r="112" spans="1:10" s="113" customFormat="1" ht="12.75">
      <c r="A112" s="109"/>
      <c r="B112" s="110"/>
      <c r="C112" s="111"/>
      <c r="D112" s="112"/>
      <c r="E112" s="112"/>
      <c r="F112" s="112"/>
      <c r="G112" s="112"/>
      <c r="H112" s="6"/>
      <c r="I112" s="111"/>
      <c r="J112" s="6"/>
    </row>
    <row r="113" spans="1:10" s="113" customFormat="1" ht="12.75">
      <c r="A113" s="109"/>
      <c r="B113" s="110"/>
      <c r="C113" s="111"/>
      <c r="D113" s="112"/>
      <c r="E113" s="112"/>
      <c r="F113" s="112"/>
      <c r="G113" s="112"/>
      <c r="H113" s="6"/>
      <c r="I113" s="111"/>
      <c r="J113" s="6"/>
    </row>
    <row r="114" spans="1:10" s="113" customFormat="1" ht="12.75">
      <c r="A114" s="109"/>
      <c r="B114" s="110"/>
      <c r="C114" s="111"/>
      <c r="D114" s="112"/>
      <c r="E114" s="112"/>
      <c r="F114" s="112"/>
      <c r="G114" s="112"/>
      <c r="H114" s="6"/>
      <c r="I114" s="111"/>
      <c r="J114" s="6"/>
    </row>
  </sheetData>
  <mergeCells count="39">
    <mergeCell ref="A1:J1"/>
    <mergeCell ref="A2:J2"/>
    <mergeCell ref="A4:J4"/>
    <mergeCell ref="A5:J5"/>
    <mergeCell ref="J9:J11"/>
    <mergeCell ref="J12:J13"/>
    <mergeCell ref="C13:C14"/>
    <mergeCell ref="H16:H17"/>
    <mergeCell ref="I16:I17"/>
    <mergeCell ref="J16:J17"/>
    <mergeCell ref="H21:H22"/>
    <mergeCell ref="I21:I22"/>
    <mergeCell ref="J29:J31"/>
    <mergeCell ref="C44:C45"/>
    <mergeCell ref="C48:C52"/>
    <mergeCell ref="J49:J50"/>
    <mergeCell ref="J54:J55"/>
    <mergeCell ref="C65:C73"/>
    <mergeCell ref="H65:H66"/>
    <mergeCell ref="J66:J67"/>
    <mergeCell ref="H67:H68"/>
    <mergeCell ref="I67:I68"/>
    <mergeCell ref="J68:J70"/>
    <mergeCell ref="H70:H71"/>
    <mergeCell ref="I70:I71"/>
    <mergeCell ref="J71:J73"/>
    <mergeCell ref="C75:C82"/>
    <mergeCell ref="H75:H77"/>
    <mergeCell ref="J76:J78"/>
    <mergeCell ref="H78:H79"/>
    <mergeCell ref="I78:I79"/>
    <mergeCell ref="J79:J81"/>
    <mergeCell ref="H80:H81"/>
    <mergeCell ref="I80:I81"/>
    <mergeCell ref="J92:J93"/>
    <mergeCell ref="H93:H95"/>
    <mergeCell ref="I93:I95"/>
    <mergeCell ref="J94:J95"/>
    <mergeCell ref="A100:J100"/>
  </mergeCells>
  <printOptions/>
  <pageMargins left="0.39375" right="0.19652777777777777" top="0.7875" bottom="0.39375" header="0.5118055555555555" footer="0.5118055555555555"/>
  <pageSetup firstPageNumber="1" useFirstPageNumber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4"/>
  <sheetViews>
    <sheetView workbookViewId="0" topLeftCell="A52">
      <selection activeCell="G28" sqref="G28"/>
    </sheetView>
  </sheetViews>
  <sheetFormatPr defaultColWidth="12.57421875" defaultRowHeight="12.75"/>
  <cols>
    <col min="1" max="1" width="11.57421875" style="115" customWidth="1"/>
    <col min="2" max="6" width="11.57421875" style="0" customWidth="1"/>
    <col min="7" max="7" width="19.140625" style="0" customWidth="1"/>
    <col min="8" max="12" width="5.7109375" style="116" customWidth="1"/>
    <col min="13" max="14" width="6.00390625" style="0" customWidth="1"/>
    <col min="15" max="15" width="5.7109375" style="0" customWidth="1"/>
    <col min="16" max="16" width="5.57421875" style="0" customWidth="1"/>
    <col min="17" max="17" width="5.28125" style="0" customWidth="1"/>
    <col min="18" max="18" width="6.421875" style="0" customWidth="1"/>
    <col min="19" max="19" width="11.8515625" style="0" customWidth="1"/>
    <col min="20" max="20" width="4.7109375" style="0" customWidth="1"/>
    <col min="21" max="16384" width="11.57421875" style="0" customWidth="1"/>
  </cols>
  <sheetData>
    <row r="1" spans="1:18" ht="12.75">
      <c r="A1" s="117"/>
      <c r="B1" t="s">
        <v>162</v>
      </c>
      <c r="C1" s="118" t="s">
        <v>163</v>
      </c>
      <c r="D1" s="118" t="s">
        <v>164</v>
      </c>
      <c r="E1" t="s">
        <v>165</v>
      </c>
      <c r="H1" s="116" t="s">
        <v>17</v>
      </c>
      <c r="I1" s="116" t="s">
        <v>21</v>
      </c>
      <c r="J1" s="116" t="s">
        <v>39</v>
      </c>
      <c r="K1" s="116" t="s">
        <v>41</v>
      </c>
      <c r="L1" s="116" t="s">
        <v>29</v>
      </c>
      <c r="M1" t="s">
        <v>71</v>
      </c>
      <c r="N1" t="s">
        <v>95</v>
      </c>
      <c r="O1" t="s">
        <v>31</v>
      </c>
      <c r="P1" t="s">
        <v>112</v>
      </c>
      <c r="Q1" t="s">
        <v>22</v>
      </c>
      <c r="R1" t="s">
        <v>166</v>
      </c>
    </row>
    <row r="2" spans="1:18" ht="12.75">
      <c r="A2" s="119" t="s">
        <v>15</v>
      </c>
      <c r="B2" s="69">
        <v>1.15</v>
      </c>
      <c r="C2" s="120" t="s">
        <v>17</v>
      </c>
      <c r="D2" s="120">
        <v>80</v>
      </c>
      <c r="E2">
        <v>0.92</v>
      </c>
      <c r="G2" t="s">
        <v>167</v>
      </c>
      <c r="J2" s="116">
        <v>65.1</v>
      </c>
      <c r="K2" s="116">
        <v>8.2</v>
      </c>
      <c r="L2" s="116">
        <v>5.5</v>
      </c>
      <c r="M2">
        <v>8.2</v>
      </c>
      <c r="O2">
        <v>13</v>
      </c>
      <c r="Q2">
        <v>0</v>
      </c>
      <c r="R2">
        <v>0</v>
      </c>
    </row>
    <row r="3" spans="1:17" ht="12.75">
      <c r="A3" s="119"/>
      <c r="B3" s="69"/>
      <c r="C3" s="120" t="s">
        <v>21</v>
      </c>
      <c r="D3" s="120">
        <v>5</v>
      </c>
      <c r="E3">
        <v>0.0575</v>
      </c>
      <c r="G3" t="s">
        <v>168</v>
      </c>
      <c r="H3" s="116">
        <v>6.987</v>
      </c>
      <c r="I3" s="116">
        <v>9.654</v>
      </c>
      <c r="J3" s="116">
        <v>41.397</v>
      </c>
      <c r="K3" s="116">
        <v>0.075</v>
      </c>
      <c r="L3" s="116">
        <v>0.112</v>
      </c>
      <c r="M3">
        <v>12.021</v>
      </c>
      <c r="N3">
        <v>0.9015000000000001</v>
      </c>
      <c r="O3">
        <v>17.655</v>
      </c>
      <c r="P3">
        <v>0.225</v>
      </c>
      <c r="Q3">
        <v>10.969</v>
      </c>
    </row>
    <row r="4" spans="1:19" ht="12.75">
      <c r="A4" s="119"/>
      <c r="B4" s="69"/>
      <c r="C4" s="120" t="s">
        <v>22</v>
      </c>
      <c r="D4" s="120">
        <v>15</v>
      </c>
      <c r="E4">
        <v>0.17250000000000001</v>
      </c>
      <c r="G4" t="s">
        <v>169</v>
      </c>
      <c r="H4" s="116">
        <v>1.86</v>
      </c>
      <c r="I4" s="116">
        <v>2.57</v>
      </c>
      <c r="J4" s="116">
        <v>11.02</v>
      </c>
      <c r="K4">
        <v>0.016300000000000002</v>
      </c>
      <c r="L4">
        <v>0.0337</v>
      </c>
      <c r="M4">
        <v>3.2</v>
      </c>
      <c r="N4">
        <v>0.24</v>
      </c>
      <c r="O4">
        <v>4.7</v>
      </c>
      <c r="P4">
        <v>0.06</v>
      </c>
      <c r="Q4">
        <v>2.92</v>
      </c>
      <c r="S4" s="121">
        <f>SUM(H4:Q4)</f>
        <v>26.619999999999997</v>
      </c>
    </row>
    <row r="5" spans="1:10" ht="12.75">
      <c r="A5" s="119" t="s">
        <v>23</v>
      </c>
      <c r="B5" s="69">
        <v>3.37</v>
      </c>
      <c r="C5" s="120" t="s">
        <v>21</v>
      </c>
      <c r="D5" s="120">
        <v>59</v>
      </c>
      <c r="E5">
        <v>1.9883000000000002</v>
      </c>
      <c r="H5"/>
      <c r="J5"/>
    </row>
    <row r="6" spans="1:10" ht="12.75">
      <c r="A6" s="119"/>
      <c r="B6" s="69"/>
      <c r="C6" s="120" t="s">
        <v>29</v>
      </c>
      <c r="D6" s="120">
        <v>1</v>
      </c>
      <c r="E6">
        <v>0.0337</v>
      </c>
      <c r="H6"/>
      <c r="J6"/>
    </row>
    <row r="7" spans="1:10" ht="12.75">
      <c r="A7" s="119"/>
      <c r="B7" s="69"/>
      <c r="C7" s="120" t="s">
        <v>31</v>
      </c>
      <c r="D7" s="120">
        <v>40</v>
      </c>
      <c r="E7">
        <v>1.348</v>
      </c>
      <c r="H7"/>
      <c r="J7"/>
    </row>
    <row r="8" spans="1:10" ht="12.75">
      <c r="A8" s="119" t="s">
        <v>34</v>
      </c>
      <c r="B8" s="69">
        <v>1.63</v>
      </c>
      <c r="C8" s="120" t="s">
        <v>21</v>
      </c>
      <c r="D8" s="120">
        <v>10</v>
      </c>
      <c r="E8">
        <v>0.163</v>
      </c>
      <c r="H8"/>
      <c r="J8"/>
    </row>
    <row r="9" spans="1:10" ht="12.75">
      <c r="A9" s="119"/>
      <c r="B9" s="69"/>
      <c r="C9" s="120" t="s">
        <v>39</v>
      </c>
      <c r="D9" s="120">
        <v>64</v>
      </c>
      <c r="E9">
        <v>1.0432</v>
      </c>
      <c r="H9"/>
      <c r="J9"/>
    </row>
    <row r="10" spans="1:16" ht="12.75">
      <c r="A10" s="119"/>
      <c r="B10" s="69"/>
      <c r="C10" s="120" t="s">
        <v>41</v>
      </c>
      <c r="D10" s="120">
        <v>1</v>
      </c>
      <c r="E10">
        <v>0.016300000000000002</v>
      </c>
      <c r="H10" s="122"/>
      <c r="N10" s="116"/>
      <c r="O10" s="116"/>
      <c r="P10" s="116"/>
    </row>
    <row r="11" spans="1:16" ht="12.75">
      <c r="A11" s="119"/>
      <c r="B11" s="69"/>
      <c r="C11" s="120" t="s">
        <v>31</v>
      </c>
      <c r="D11" s="120">
        <v>5</v>
      </c>
      <c r="E11">
        <v>0.0815</v>
      </c>
      <c r="H11"/>
      <c r="I11" t="s">
        <v>167</v>
      </c>
      <c r="J11" t="s">
        <v>168</v>
      </c>
      <c r="K11"/>
      <c r="L11"/>
      <c r="N11" s="116"/>
      <c r="O11" s="116"/>
      <c r="P11" s="116"/>
    </row>
    <row r="12" spans="1:16" ht="12.75">
      <c r="A12" s="119"/>
      <c r="B12" s="69"/>
      <c r="C12" s="120" t="s">
        <v>22</v>
      </c>
      <c r="D12" s="120">
        <v>20</v>
      </c>
      <c r="E12">
        <v>0.326</v>
      </c>
      <c r="H12" s="116" t="s">
        <v>39</v>
      </c>
      <c r="I12" s="116">
        <v>65.1</v>
      </c>
      <c r="J12" s="116">
        <v>41.397</v>
      </c>
      <c r="K12"/>
      <c r="L12"/>
      <c r="N12" s="116"/>
      <c r="O12" s="116"/>
      <c r="P12" s="116"/>
    </row>
    <row r="13" spans="1:16" ht="12.75">
      <c r="A13" s="119" t="s">
        <v>42</v>
      </c>
      <c r="B13" s="69">
        <v>0.12</v>
      </c>
      <c r="C13" s="120" t="s">
        <v>21</v>
      </c>
      <c r="D13" s="120">
        <v>10</v>
      </c>
      <c r="E13">
        <v>0.012</v>
      </c>
      <c r="H13" s="123" t="s">
        <v>31</v>
      </c>
      <c r="I13" s="123">
        <v>13</v>
      </c>
      <c r="J13" s="123">
        <v>17.655</v>
      </c>
      <c r="K13"/>
      <c r="L13"/>
      <c r="N13" s="116"/>
      <c r="O13" s="116"/>
      <c r="P13" s="116"/>
    </row>
    <row r="14" spans="1:16" ht="12.75">
      <c r="A14" s="119"/>
      <c r="B14" s="69"/>
      <c r="C14" s="120" t="s">
        <v>39</v>
      </c>
      <c r="D14" s="120">
        <v>65</v>
      </c>
      <c r="E14">
        <v>0.078</v>
      </c>
      <c r="H14" s="123" t="s">
        <v>71</v>
      </c>
      <c r="I14" s="123">
        <v>8.2</v>
      </c>
      <c r="J14" s="123">
        <v>12.021</v>
      </c>
      <c r="K14"/>
      <c r="L14"/>
      <c r="N14" s="116"/>
      <c r="O14" s="116"/>
      <c r="P14" s="116"/>
    </row>
    <row r="15" spans="1:12" ht="12.75">
      <c r="A15" s="119"/>
      <c r="B15" s="69"/>
      <c r="C15" s="120" t="s">
        <v>31</v>
      </c>
      <c r="D15" s="120">
        <v>5</v>
      </c>
      <c r="E15">
        <v>0.006</v>
      </c>
      <c r="H15" s="123" t="s">
        <v>22</v>
      </c>
      <c r="I15" s="123">
        <v>0</v>
      </c>
      <c r="J15" s="123">
        <v>10.969</v>
      </c>
      <c r="K15"/>
      <c r="L15"/>
    </row>
    <row r="16" spans="1:12" ht="12.75">
      <c r="A16" s="119"/>
      <c r="B16" s="69"/>
      <c r="C16" s="120" t="s">
        <v>22</v>
      </c>
      <c r="D16" s="120">
        <v>20</v>
      </c>
      <c r="E16">
        <v>0.024</v>
      </c>
      <c r="H16" s="116" t="s">
        <v>21</v>
      </c>
      <c r="J16" s="116">
        <v>9.654</v>
      </c>
      <c r="K16"/>
      <c r="L16"/>
    </row>
    <row r="17" spans="1:12" ht="12.75">
      <c r="A17" s="119" t="s">
        <v>43</v>
      </c>
      <c r="B17" s="69">
        <v>0.48</v>
      </c>
      <c r="C17" s="120" t="s">
        <v>22</v>
      </c>
      <c r="D17" s="124">
        <v>100</v>
      </c>
      <c r="E17">
        <v>0.48</v>
      </c>
      <c r="H17" s="116" t="s">
        <v>17</v>
      </c>
      <c r="J17" s="116">
        <v>6.987</v>
      </c>
      <c r="K17"/>
      <c r="L17"/>
    </row>
    <row r="18" spans="1:12" ht="12.75">
      <c r="A18" s="119" t="s">
        <v>46</v>
      </c>
      <c r="B18" s="69">
        <v>0.31</v>
      </c>
      <c r="C18" s="124" t="s">
        <v>39</v>
      </c>
      <c r="D18" s="124">
        <v>100</v>
      </c>
      <c r="E18">
        <v>0.31</v>
      </c>
      <c r="H18" s="123" t="s">
        <v>95</v>
      </c>
      <c r="I18" s="123"/>
      <c r="J18" s="123">
        <v>0.9015000000000001</v>
      </c>
      <c r="K18"/>
      <c r="L18"/>
    </row>
    <row r="19" spans="1:12" ht="12.75">
      <c r="A19" s="125" t="s">
        <v>54</v>
      </c>
      <c r="B19" s="69">
        <v>1</v>
      </c>
      <c r="C19" s="124" t="s">
        <v>39</v>
      </c>
      <c r="D19" s="124">
        <v>100</v>
      </c>
      <c r="E19">
        <v>1</v>
      </c>
      <c r="H19" s="123" t="s">
        <v>112</v>
      </c>
      <c r="I19" s="123"/>
      <c r="J19" s="123">
        <v>0.225</v>
      </c>
      <c r="K19"/>
      <c r="L19"/>
    </row>
    <row r="20" spans="1:12" ht="12.75">
      <c r="A20" s="125" t="s">
        <v>58</v>
      </c>
      <c r="B20" s="69">
        <v>0.77</v>
      </c>
      <c r="C20" s="124" t="s">
        <v>17</v>
      </c>
      <c r="D20" s="124">
        <v>5</v>
      </c>
      <c r="E20">
        <v>0.0385</v>
      </c>
      <c r="H20" s="116" t="s">
        <v>29</v>
      </c>
      <c r="I20" s="116">
        <v>5.5</v>
      </c>
      <c r="J20" s="116">
        <v>0.112</v>
      </c>
      <c r="K20"/>
      <c r="L20"/>
    </row>
    <row r="21" spans="1:12" ht="12.75">
      <c r="A21" s="125"/>
      <c r="B21" s="69"/>
      <c r="C21" s="124" t="s">
        <v>39</v>
      </c>
      <c r="D21" s="124">
        <v>95</v>
      </c>
      <c r="E21">
        <v>0.7315</v>
      </c>
      <c r="H21" s="116" t="s">
        <v>41</v>
      </c>
      <c r="I21" s="116">
        <v>8.2</v>
      </c>
      <c r="J21" s="116">
        <v>0.075</v>
      </c>
      <c r="K21"/>
      <c r="L21"/>
    </row>
    <row r="22" spans="1:10" ht="12.75">
      <c r="A22" s="125" t="s">
        <v>60</v>
      </c>
      <c r="B22" s="69">
        <v>0.31</v>
      </c>
      <c r="C22" s="124" t="s">
        <v>39</v>
      </c>
      <c r="D22" s="124">
        <v>100</v>
      </c>
      <c r="E22">
        <v>0.31</v>
      </c>
      <c r="H22" s="123" t="s">
        <v>166</v>
      </c>
      <c r="I22" s="123"/>
      <c r="J22" s="123">
        <v>0</v>
      </c>
    </row>
    <row r="23" spans="1:5" ht="12.75">
      <c r="A23" s="125" t="s">
        <v>61</v>
      </c>
      <c r="B23" s="69">
        <v>0.35</v>
      </c>
      <c r="C23" s="124" t="s">
        <v>31</v>
      </c>
      <c r="D23" s="124">
        <v>100</v>
      </c>
      <c r="E23">
        <v>0.35</v>
      </c>
    </row>
    <row r="24" spans="1:10" ht="12.75">
      <c r="A24" s="125" t="s">
        <v>66</v>
      </c>
      <c r="B24" s="69">
        <v>3.2</v>
      </c>
      <c r="C24" s="120" t="s">
        <v>39</v>
      </c>
      <c r="D24" s="120">
        <v>75</v>
      </c>
      <c r="E24">
        <v>2.4</v>
      </c>
      <c r="H24" s="123"/>
      <c r="I24" s="123"/>
      <c r="J24" s="123"/>
    </row>
    <row r="25" spans="1:10" ht="12.75">
      <c r="A25" s="125"/>
      <c r="B25" s="69"/>
      <c r="C25" s="120" t="s">
        <v>71</v>
      </c>
      <c r="D25" s="120">
        <v>25</v>
      </c>
      <c r="E25">
        <v>0.8</v>
      </c>
      <c r="H25" s="123"/>
      <c r="I25" s="123"/>
      <c r="J25" s="123"/>
    </row>
    <row r="26" spans="1:10" ht="12.75">
      <c r="A26" s="125" t="s">
        <v>79</v>
      </c>
      <c r="B26" s="69">
        <v>0.55</v>
      </c>
      <c r="C26" s="124" t="s">
        <v>31</v>
      </c>
      <c r="D26" s="124">
        <v>100</v>
      </c>
      <c r="E26">
        <v>0.55</v>
      </c>
      <c r="H26" s="123"/>
      <c r="I26" s="123"/>
      <c r="J26" s="123"/>
    </row>
    <row r="27" spans="1:5" ht="12.75">
      <c r="A27" s="125" t="s">
        <v>82</v>
      </c>
      <c r="B27" s="69">
        <v>0.4</v>
      </c>
      <c r="C27" s="124" t="s">
        <v>39</v>
      </c>
      <c r="D27" s="124">
        <v>70</v>
      </c>
      <c r="E27">
        <v>0.28</v>
      </c>
    </row>
    <row r="28" spans="1:12" ht="12.75">
      <c r="A28" s="125"/>
      <c r="B28" s="69"/>
      <c r="C28" s="124" t="s">
        <v>31</v>
      </c>
      <c r="D28" s="124">
        <v>30</v>
      </c>
      <c r="E28">
        <v>0.12</v>
      </c>
      <c r="K28"/>
      <c r="L28"/>
    </row>
    <row r="29" spans="1:12" ht="12.75">
      <c r="A29" s="125" t="s">
        <v>86</v>
      </c>
      <c r="B29" s="69">
        <v>0.23</v>
      </c>
      <c r="C29" s="124" t="s">
        <v>22</v>
      </c>
      <c r="D29" s="124">
        <v>100</v>
      </c>
      <c r="E29">
        <v>0.23</v>
      </c>
      <c r="H29" s="123"/>
      <c r="I29" s="123"/>
      <c r="J29" s="123"/>
      <c r="K29"/>
      <c r="L29"/>
    </row>
    <row r="30" spans="1:12" ht="12.75">
      <c r="A30" s="125" t="s">
        <v>88</v>
      </c>
      <c r="B30" s="69">
        <v>1.73</v>
      </c>
      <c r="C30" s="120" t="s">
        <v>17</v>
      </c>
      <c r="D30" s="120">
        <v>40</v>
      </c>
      <c r="E30">
        <v>0.519</v>
      </c>
      <c r="H30" s="123"/>
      <c r="I30" s="123"/>
      <c r="J30" s="123"/>
      <c r="K30"/>
      <c r="L30"/>
    </row>
    <row r="31" spans="1:12" ht="12.75">
      <c r="A31" s="125"/>
      <c r="B31" s="69"/>
      <c r="C31" s="120" t="s">
        <v>21</v>
      </c>
      <c r="D31" s="120">
        <v>2</v>
      </c>
      <c r="E31">
        <v>0.0346</v>
      </c>
      <c r="K31"/>
      <c r="L31"/>
    </row>
    <row r="32" spans="1:12" ht="12.75">
      <c r="A32" s="125"/>
      <c r="B32" s="69"/>
      <c r="C32" s="120" t="s">
        <v>39</v>
      </c>
      <c r="D32" s="120">
        <v>30</v>
      </c>
      <c r="E32">
        <v>0.6920000000000001</v>
      </c>
      <c r="K32"/>
      <c r="L32"/>
    </row>
    <row r="33" spans="1:12" ht="12.75">
      <c r="A33" s="125"/>
      <c r="B33" s="69"/>
      <c r="C33" s="120" t="s">
        <v>71</v>
      </c>
      <c r="D33" s="120">
        <v>5</v>
      </c>
      <c r="E33">
        <v>0.08650000000000001</v>
      </c>
      <c r="H33" s="123"/>
      <c r="I33" s="123"/>
      <c r="J33" s="123"/>
      <c r="K33"/>
      <c r="L33"/>
    </row>
    <row r="34" spans="1:12" ht="12.75">
      <c r="A34" s="125"/>
      <c r="B34" s="69"/>
      <c r="C34" s="120" t="s">
        <v>95</v>
      </c>
      <c r="D34" s="120">
        <v>3</v>
      </c>
      <c r="E34">
        <v>0.0519</v>
      </c>
      <c r="H34" s="120"/>
      <c r="I34"/>
      <c r="L34"/>
    </row>
    <row r="35" spans="1:12" ht="12.75">
      <c r="A35" s="125"/>
      <c r="B35" s="69"/>
      <c r="C35" s="120" t="s">
        <v>22</v>
      </c>
      <c r="D35" s="120">
        <v>20</v>
      </c>
      <c r="E35">
        <v>0.34600000000000003</v>
      </c>
      <c r="H35" s="120"/>
      <c r="I35"/>
      <c r="L35"/>
    </row>
    <row r="36" spans="1:12" ht="12.75">
      <c r="A36" s="125" t="s">
        <v>96</v>
      </c>
      <c r="B36" s="69">
        <v>0.39</v>
      </c>
      <c r="C36" s="120" t="s">
        <v>31</v>
      </c>
      <c r="D36" s="120">
        <v>100</v>
      </c>
      <c r="E36">
        <v>0.39</v>
      </c>
      <c r="H36" s="120"/>
      <c r="I36"/>
      <c r="L36"/>
    </row>
    <row r="37" spans="1:12" ht="12.75">
      <c r="A37" s="125" t="s">
        <v>102</v>
      </c>
      <c r="B37" s="69">
        <v>0.95</v>
      </c>
      <c r="C37" s="120" t="s">
        <v>17</v>
      </c>
      <c r="D37" s="120">
        <v>40</v>
      </c>
      <c r="E37">
        <v>0.38</v>
      </c>
      <c r="H37" s="120"/>
      <c r="I37"/>
      <c r="L37"/>
    </row>
    <row r="38" spans="1:9" ht="12.75">
      <c r="A38" s="125"/>
      <c r="B38" s="69"/>
      <c r="C38" s="120" t="s">
        <v>95</v>
      </c>
      <c r="D38" s="120">
        <v>20</v>
      </c>
      <c r="E38">
        <v>0.19</v>
      </c>
      <c r="H38" s="120"/>
      <c r="I38"/>
    </row>
    <row r="39" spans="1:9" ht="12.75">
      <c r="A39" s="125"/>
      <c r="B39" s="69"/>
      <c r="C39" s="120" t="s">
        <v>22</v>
      </c>
      <c r="D39" s="120">
        <v>40</v>
      </c>
      <c r="E39">
        <v>0.38</v>
      </c>
      <c r="H39" s="120"/>
      <c r="I39"/>
    </row>
    <row r="40" spans="1:9" ht="12.75">
      <c r="A40" s="125" t="s">
        <v>105</v>
      </c>
      <c r="B40" s="69">
        <v>0.95</v>
      </c>
      <c r="C40" s="120" t="s">
        <v>21</v>
      </c>
      <c r="D40" s="120">
        <v>2</v>
      </c>
      <c r="E40">
        <v>0.019</v>
      </c>
      <c r="H40" s="120"/>
      <c r="I40"/>
    </row>
    <row r="41" spans="1:12" ht="12.75">
      <c r="A41" s="125"/>
      <c r="B41" s="69"/>
      <c r="C41" s="120" t="s">
        <v>39</v>
      </c>
      <c r="D41" s="120">
        <v>1</v>
      </c>
      <c r="E41">
        <v>0.0095</v>
      </c>
      <c r="H41" s="120"/>
      <c r="I41"/>
      <c r="L41"/>
    </row>
    <row r="42" spans="1:12" ht="12.75">
      <c r="A42" s="125"/>
      <c r="B42" s="69"/>
      <c r="C42" s="120" t="s">
        <v>71</v>
      </c>
      <c r="D42" s="120">
        <v>1</v>
      </c>
      <c r="E42">
        <v>0.0095</v>
      </c>
      <c r="H42" s="120"/>
      <c r="I42"/>
      <c r="L42"/>
    </row>
    <row r="43" spans="1:12" ht="12.75">
      <c r="A43" s="125"/>
      <c r="B43" s="69"/>
      <c r="C43" s="120" t="s">
        <v>22</v>
      </c>
      <c r="D43" s="120">
        <v>96</v>
      </c>
      <c r="E43">
        <v>0.912</v>
      </c>
      <c r="H43" s="120"/>
      <c r="I43"/>
      <c r="L43"/>
    </row>
    <row r="44" spans="1:12" ht="12.75">
      <c r="A44" s="125" t="s">
        <v>107</v>
      </c>
      <c r="B44" s="69">
        <v>0.88</v>
      </c>
      <c r="C44" s="120" t="s">
        <v>21</v>
      </c>
      <c r="D44" s="120">
        <v>5</v>
      </c>
      <c r="E44">
        <v>0.044</v>
      </c>
      <c r="H44" s="124"/>
      <c r="I44"/>
      <c r="L44"/>
    </row>
    <row r="45" spans="1:12" ht="12.75">
      <c r="A45" s="125"/>
      <c r="B45" s="69"/>
      <c r="C45" s="120" t="s">
        <v>39</v>
      </c>
      <c r="D45" s="120">
        <v>10</v>
      </c>
      <c r="E45">
        <v>0.088</v>
      </c>
      <c r="H45" s="124"/>
      <c r="I45"/>
      <c r="L45"/>
    </row>
    <row r="46" spans="1:12" ht="12.75">
      <c r="A46" s="125"/>
      <c r="B46" s="69"/>
      <c r="C46" s="120" t="s">
        <v>71</v>
      </c>
      <c r="D46" s="120">
        <v>55</v>
      </c>
      <c r="E46">
        <v>0.484</v>
      </c>
      <c r="H46" s="124"/>
      <c r="I46"/>
      <c r="L46"/>
    </row>
    <row r="47" spans="1:12" ht="12.75">
      <c r="A47" s="125"/>
      <c r="B47" s="69"/>
      <c r="C47" s="120" t="s">
        <v>31</v>
      </c>
      <c r="D47" s="120">
        <v>25</v>
      </c>
      <c r="E47">
        <v>0.22</v>
      </c>
      <c r="H47" s="124"/>
      <c r="I47"/>
      <c r="L47"/>
    </row>
    <row r="48" spans="1:12" ht="12.75">
      <c r="A48" s="125"/>
      <c r="B48" s="69"/>
      <c r="C48" s="120" t="s">
        <v>112</v>
      </c>
      <c r="D48" s="120">
        <v>5</v>
      </c>
      <c r="E48">
        <v>0.044</v>
      </c>
      <c r="H48" s="120"/>
      <c r="I48"/>
      <c r="L48"/>
    </row>
    <row r="49" spans="1:12" ht="12.75">
      <c r="A49" s="125" t="s">
        <v>117</v>
      </c>
      <c r="B49" s="69">
        <v>1.23</v>
      </c>
      <c r="C49" s="120" t="s">
        <v>21</v>
      </c>
      <c r="D49" s="120">
        <v>3</v>
      </c>
      <c r="E49">
        <v>0.0369</v>
      </c>
      <c r="H49" s="124"/>
      <c r="I49"/>
      <c r="L49"/>
    </row>
    <row r="50" spans="1:12" ht="12.75">
      <c r="A50" s="125"/>
      <c r="B50" s="69"/>
      <c r="C50" s="120" t="s">
        <v>39</v>
      </c>
      <c r="D50" s="120">
        <v>16</v>
      </c>
      <c r="E50">
        <v>0.1968</v>
      </c>
      <c r="H50" s="120"/>
      <c r="I50"/>
      <c r="L50"/>
    </row>
    <row r="51" spans="1:12" ht="12.75">
      <c r="A51" s="125"/>
      <c r="B51" s="69"/>
      <c r="C51" s="120" t="s">
        <v>71</v>
      </c>
      <c r="D51" s="120">
        <v>19</v>
      </c>
      <c r="E51">
        <v>0.23370000000000002</v>
      </c>
      <c r="H51" s="120"/>
      <c r="I51"/>
      <c r="L51"/>
    </row>
    <row r="52" spans="1:12" ht="12.75">
      <c r="A52" s="125"/>
      <c r="B52" s="69"/>
      <c r="C52" s="120" t="s">
        <v>31</v>
      </c>
      <c r="D52" s="120">
        <v>60</v>
      </c>
      <c r="E52">
        <v>0.738</v>
      </c>
      <c r="H52" s="120"/>
      <c r="I52"/>
      <c r="L52"/>
    </row>
    <row r="53" spans="1:12" ht="12.75">
      <c r="A53" s="125"/>
      <c r="B53" s="69"/>
      <c r="C53" s="120" t="s">
        <v>112</v>
      </c>
      <c r="D53" s="120">
        <v>2</v>
      </c>
      <c r="E53">
        <v>0.0246</v>
      </c>
      <c r="H53" s="120"/>
      <c r="I53"/>
      <c r="L53"/>
    </row>
    <row r="54" spans="1:12" ht="12.75">
      <c r="A54" s="125" t="s">
        <v>129</v>
      </c>
      <c r="B54" s="69">
        <v>5.47</v>
      </c>
      <c r="C54" s="120" t="s">
        <v>21</v>
      </c>
      <c r="D54" s="120">
        <v>3</v>
      </c>
      <c r="E54">
        <v>0.1641</v>
      </c>
      <c r="H54" s="120"/>
      <c r="I54"/>
      <c r="L54"/>
    </row>
    <row r="55" spans="1:12" ht="12.75">
      <c r="A55" s="125"/>
      <c r="B55" s="69"/>
      <c r="C55" s="120" t="s">
        <v>39</v>
      </c>
      <c r="D55" s="120">
        <v>70</v>
      </c>
      <c r="E55">
        <v>3.829</v>
      </c>
      <c r="H55" s="120"/>
      <c r="I55"/>
      <c r="L55"/>
    </row>
    <row r="56" spans="1:12" ht="12.75">
      <c r="A56" s="125"/>
      <c r="B56" s="69"/>
      <c r="C56" s="120" t="s">
        <v>71</v>
      </c>
      <c r="D56" s="120">
        <v>27</v>
      </c>
      <c r="E56">
        <v>1.4769</v>
      </c>
      <c r="H56" s="120"/>
      <c r="I56"/>
      <c r="L56"/>
    </row>
    <row r="57" spans="1:12" ht="12.75">
      <c r="A57" s="125" t="s">
        <v>143</v>
      </c>
      <c r="B57" s="69">
        <v>1.21</v>
      </c>
      <c r="C57" s="120" t="s">
        <v>21</v>
      </c>
      <c r="D57" s="120">
        <v>5</v>
      </c>
      <c r="E57">
        <v>0.060500000000000005</v>
      </c>
      <c r="H57" s="120"/>
      <c r="I57"/>
      <c r="L57"/>
    </row>
    <row r="58" spans="1:12" ht="12.75">
      <c r="A58" s="125"/>
      <c r="B58" s="69">
        <f>SUM(B2:B57)</f>
        <v>26.68</v>
      </c>
      <c r="C58" s="120" t="s">
        <v>71</v>
      </c>
      <c r="D58" s="120">
        <v>10</v>
      </c>
      <c r="E58">
        <v>0.121</v>
      </c>
      <c r="H58" s="120"/>
      <c r="I58"/>
      <c r="L58"/>
    </row>
    <row r="59" spans="1:12" ht="12.75">
      <c r="A59" s="125"/>
      <c r="B59" s="69"/>
      <c r="C59" s="120" t="s">
        <v>31</v>
      </c>
      <c r="D59" s="120">
        <v>75</v>
      </c>
      <c r="E59">
        <v>0.9075000000000001</v>
      </c>
      <c r="H59" s="120"/>
      <c r="I59"/>
      <c r="L59"/>
    </row>
    <row r="60" spans="1:12" ht="12.75">
      <c r="A60" s="125"/>
      <c r="B60" s="69"/>
      <c r="C60" s="120" t="s">
        <v>39</v>
      </c>
      <c r="D60" s="120">
        <v>5</v>
      </c>
      <c r="E60">
        <v>0.060500000000000005</v>
      </c>
      <c r="H60" s="120"/>
      <c r="I60"/>
      <c r="L60"/>
    </row>
    <row r="61" spans="1:12" ht="12.75">
      <c r="A61" s="125"/>
      <c r="B61" s="69"/>
      <c r="C61" s="120" t="s">
        <v>22</v>
      </c>
      <c r="D61" s="120">
        <v>5</v>
      </c>
      <c r="E61">
        <v>0.060500000000000005</v>
      </c>
      <c r="H61" s="120"/>
      <c r="I61"/>
      <c r="L61"/>
    </row>
    <row r="62" spans="8:12" ht="12.75">
      <c r="H62" s="120"/>
      <c r="I62"/>
      <c r="L62"/>
    </row>
    <row r="63" spans="8:12" ht="12.75">
      <c r="H63" s="120"/>
      <c r="I63"/>
      <c r="L63"/>
    </row>
    <row r="64" spans="8:12" ht="12.75">
      <c r="H64" s="120"/>
      <c r="I64"/>
      <c r="L64"/>
    </row>
    <row r="65" spans="8:12" ht="12.75">
      <c r="H65" s="120"/>
      <c r="I65"/>
      <c r="L65"/>
    </row>
    <row r="66" spans="8:12" ht="12.75">
      <c r="H66" s="120"/>
      <c r="I66"/>
      <c r="K66"/>
      <c r="L66"/>
    </row>
    <row r="67" spans="8:12" ht="12.75">
      <c r="H67" s="120"/>
      <c r="I67"/>
      <c r="K67"/>
      <c r="L67"/>
    </row>
    <row r="68" spans="8:12" ht="12.75">
      <c r="H68" s="120"/>
      <c r="I68"/>
      <c r="L68"/>
    </row>
    <row r="69" spans="8:9" ht="12.75">
      <c r="H69" s="120"/>
      <c r="I69"/>
    </row>
    <row r="70" spans="8:9" ht="12.75">
      <c r="H70" s="124"/>
      <c r="I70"/>
    </row>
    <row r="71" spans="8:9" ht="12.75">
      <c r="H71" s="124"/>
      <c r="I71"/>
    </row>
    <row r="72" spans="8:9" ht="12.75">
      <c r="H72" s="124"/>
      <c r="I72"/>
    </row>
    <row r="73" spans="8:9" ht="12.75">
      <c r="H73" s="120"/>
      <c r="I73"/>
    </row>
    <row r="74" spans="8:9" ht="12.75">
      <c r="H74" s="120"/>
      <c r="I74"/>
    </row>
    <row r="75" spans="8:9" ht="12.75">
      <c r="H75" s="120"/>
      <c r="I75"/>
    </row>
    <row r="76" spans="8:9" ht="12.75">
      <c r="H76" s="120"/>
      <c r="I76"/>
    </row>
    <row r="77" spans="8:9" ht="12.75">
      <c r="H77" s="120"/>
      <c r="I77"/>
    </row>
    <row r="78" spans="8:9" ht="12.75">
      <c r="H78" s="120"/>
      <c r="I78"/>
    </row>
    <row r="79" spans="8:9" ht="12.75">
      <c r="H79" s="120"/>
      <c r="I79"/>
    </row>
    <row r="80" spans="8:9" ht="12.75">
      <c r="H80" s="120"/>
      <c r="I80"/>
    </row>
    <row r="81" spans="8:9" ht="12.75">
      <c r="H81" s="120"/>
      <c r="I81"/>
    </row>
    <row r="82" spans="8:9" ht="12.75">
      <c r="H82" s="120"/>
      <c r="I82"/>
    </row>
    <row r="83" spans="8:9" ht="12.75">
      <c r="H83" s="124"/>
      <c r="I83"/>
    </row>
    <row r="84" spans="8:9" ht="12.75">
      <c r="H84" s="120"/>
      <c r="I84"/>
    </row>
    <row r="85" spans="8:9" ht="12.75">
      <c r="H85" s="120"/>
      <c r="I85"/>
    </row>
    <row r="86" spans="8:9" ht="12.75">
      <c r="H86" s="120"/>
      <c r="I86"/>
    </row>
    <row r="87" spans="8:9" ht="12.75">
      <c r="H87" s="120"/>
      <c r="I87"/>
    </row>
    <row r="94" spans="1:12" ht="12.75">
      <c r="A94"/>
      <c r="H94"/>
      <c r="I94"/>
      <c r="J94"/>
      <c r="K94"/>
      <c r="L94"/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K97"/>
  <sheetViews>
    <sheetView workbookViewId="0" topLeftCell="H1">
      <selection activeCell="Q1" sqref="Q1"/>
    </sheetView>
  </sheetViews>
  <sheetFormatPr defaultColWidth="12.57421875" defaultRowHeight="12.75"/>
  <cols>
    <col min="1" max="1" width="10.28125" style="126" customWidth="1"/>
    <col min="2" max="2" width="8.421875" style="126" customWidth="1"/>
    <col min="3" max="3" width="10.57421875" style="126" customWidth="1"/>
    <col min="4" max="8" width="11.57421875" style="127" customWidth="1"/>
    <col min="9" max="12" width="7.7109375" style="127" customWidth="1"/>
    <col min="13" max="13" width="15.28125" style="127" customWidth="1"/>
    <col min="14" max="14" width="5.8515625" style="127" customWidth="1"/>
    <col min="15" max="15" width="10.7109375" style="127" customWidth="1"/>
    <col min="16" max="237" width="11.57421875" style="127" customWidth="1"/>
  </cols>
  <sheetData>
    <row r="1" spans="1:245" s="129" customFormat="1" ht="13.5" customHeight="1">
      <c r="A1" s="128"/>
      <c r="B1" s="128"/>
      <c r="C1" s="128"/>
      <c r="H1" s="130"/>
      <c r="I1" s="130" t="s">
        <v>170</v>
      </c>
      <c r="J1" s="131" t="s">
        <v>171</v>
      </c>
      <c r="K1" t="s">
        <v>172</v>
      </c>
      <c r="L1"/>
      <c r="M1" t="s">
        <v>34</v>
      </c>
      <c r="N1" t="s">
        <v>173</v>
      </c>
      <c r="O1">
        <v>16406.1608918</v>
      </c>
      <c r="Q1"/>
      <c r="ID1" s="132"/>
      <c r="IE1" s="132"/>
      <c r="IF1" s="132"/>
      <c r="IG1" s="132"/>
      <c r="IH1" s="132"/>
      <c r="II1" s="132"/>
      <c r="IJ1" s="132"/>
      <c r="IK1" s="132"/>
    </row>
    <row r="2" spans="1:245" s="129" customFormat="1" ht="13.5" customHeight="1">
      <c r="A2" s="128"/>
      <c r="B2" s="128"/>
      <c r="C2" s="128"/>
      <c r="H2" s="130" t="s">
        <v>174</v>
      </c>
      <c r="I2" s="130">
        <v>21.68</v>
      </c>
      <c r="J2" s="131">
        <v>4.94</v>
      </c>
      <c r="K2"/>
      <c r="L2"/>
      <c r="M2" t="s">
        <v>42</v>
      </c>
      <c r="N2" t="s">
        <v>173</v>
      </c>
      <c r="O2">
        <v>1178.1923329</v>
      </c>
      <c r="Q2"/>
      <c r="ID2" s="132"/>
      <c r="IE2" s="132"/>
      <c r="IF2" s="132"/>
      <c r="IG2" s="132"/>
      <c r="IH2" s="132"/>
      <c r="II2" s="132"/>
      <c r="IJ2" s="132"/>
      <c r="IK2" s="132"/>
    </row>
    <row r="3" spans="1:245" s="129" customFormat="1" ht="13.5" customHeight="1">
      <c r="A3" s="128"/>
      <c r="B3" s="128"/>
      <c r="C3" s="128"/>
      <c r="H3" s="130" t="s">
        <v>175</v>
      </c>
      <c r="I3" s="133">
        <v>81.44</v>
      </c>
      <c r="J3" s="133">
        <v>18.56</v>
      </c>
      <c r="K3"/>
      <c r="L3"/>
      <c r="M3" t="s">
        <v>46</v>
      </c>
      <c r="N3" t="s">
        <v>173</v>
      </c>
      <c r="O3">
        <v>3105.4920906</v>
      </c>
      <c r="Q3"/>
      <c r="ID3" s="132"/>
      <c r="IE3" s="132"/>
      <c r="IF3" s="132"/>
      <c r="IG3" s="132"/>
      <c r="IH3" s="132"/>
      <c r="II3" s="132"/>
      <c r="IJ3" s="132"/>
      <c r="IK3" s="132"/>
    </row>
    <row r="4" spans="1:245" s="129" customFormat="1" ht="13.5" customHeight="1">
      <c r="A4" s="123"/>
      <c r="B4" s="123"/>
      <c r="C4" s="123"/>
      <c r="H4" t="s">
        <v>39</v>
      </c>
      <c r="I4" s="116">
        <v>17.344</v>
      </c>
      <c r="J4" s="116"/>
      <c r="K4" s="116">
        <v>17.344</v>
      </c>
      <c r="L4"/>
      <c r="M4" t="s">
        <v>54</v>
      </c>
      <c r="N4" t="s">
        <v>173</v>
      </c>
      <c r="O4">
        <v>10060.1182441</v>
      </c>
      <c r="Q4"/>
      <c r="ID4" s="132"/>
      <c r="IE4" s="132"/>
      <c r="IF4" s="132"/>
      <c r="IG4" s="132"/>
      <c r="IH4" s="132"/>
      <c r="II4" s="132"/>
      <c r="IJ4" s="132"/>
      <c r="IK4" s="132"/>
    </row>
    <row r="5" spans="1:245" s="129" customFormat="1" ht="12.75">
      <c r="A5" s="134"/>
      <c r="B5" s="134"/>
      <c r="C5" s="134"/>
      <c r="H5" t="s">
        <v>41</v>
      </c>
      <c r="I5" s="116">
        <v>2.168</v>
      </c>
      <c r="J5" s="116"/>
      <c r="K5" s="116">
        <v>2.168</v>
      </c>
      <c r="L5"/>
      <c r="M5" t="s">
        <v>58</v>
      </c>
      <c r="N5" t="s">
        <v>173</v>
      </c>
      <c r="O5">
        <v>7603.8261165</v>
      </c>
      <c r="Q5"/>
      <c r="ID5" s="132"/>
      <c r="IE5" s="132"/>
      <c r="IF5" s="132"/>
      <c r="IG5" s="132"/>
      <c r="IH5" s="132"/>
      <c r="II5" s="132"/>
      <c r="IJ5" s="132"/>
      <c r="IK5" s="132"/>
    </row>
    <row r="6" spans="1:245" s="129" customFormat="1" ht="12.75">
      <c r="A6" s="134"/>
      <c r="B6" s="134"/>
      <c r="C6" s="134"/>
      <c r="H6" t="s">
        <v>71</v>
      </c>
      <c r="I6" s="116">
        <v>2.168</v>
      </c>
      <c r="J6" s="116"/>
      <c r="K6" s="116">
        <v>2.168</v>
      </c>
      <c r="L6"/>
      <c r="M6" t="s">
        <v>60</v>
      </c>
      <c r="N6" t="s">
        <v>173</v>
      </c>
      <c r="O6">
        <v>3032.7357984</v>
      </c>
      <c r="Q6"/>
      <c r="ID6" s="132"/>
      <c r="IE6" s="132"/>
      <c r="IF6" s="132"/>
      <c r="IG6" s="132"/>
      <c r="IH6" s="132"/>
      <c r="II6" s="132"/>
      <c r="IJ6" s="132"/>
      <c r="IK6" s="132"/>
    </row>
    <row r="7" spans="1:245" s="129" customFormat="1" ht="12.75">
      <c r="A7" s="134"/>
      <c r="B7" s="134"/>
      <c r="C7" s="134"/>
      <c r="H7" t="s">
        <v>112</v>
      </c>
      <c r="I7" s="116"/>
      <c r="J7" s="116"/>
      <c r="K7">
        <v>0</v>
      </c>
      <c r="L7"/>
      <c r="M7" t="s">
        <v>66</v>
      </c>
      <c r="N7" t="s">
        <v>173</v>
      </c>
      <c r="O7">
        <v>31930.0390834</v>
      </c>
      <c r="Q7"/>
      <c r="ID7" s="132"/>
      <c r="IE7" s="132"/>
      <c r="IF7" s="132"/>
      <c r="IG7" s="132"/>
      <c r="IH7" s="132"/>
      <c r="II7" s="132"/>
      <c r="IJ7" s="132"/>
      <c r="IK7" s="132"/>
    </row>
    <row r="8" spans="1:245" s="129" customFormat="1" ht="12.75">
      <c r="A8" s="134"/>
      <c r="B8" s="134"/>
      <c r="C8" s="134"/>
      <c r="H8" t="s">
        <v>166</v>
      </c>
      <c r="I8" s="116"/>
      <c r="J8" s="116"/>
      <c r="K8">
        <v>0.027</v>
      </c>
      <c r="L8"/>
      <c r="M8" t="s">
        <v>79</v>
      </c>
      <c r="N8" t="s">
        <v>173</v>
      </c>
      <c r="O8">
        <v>5462.4091964</v>
      </c>
      <c r="Q8"/>
      <c r="ID8" s="132"/>
      <c r="IE8" s="132"/>
      <c r="IF8" s="132"/>
      <c r="IG8" s="132"/>
      <c r="IH8" s="132"/>
      <c r="II8" s="132"/>
      <c r="IJ8" s="132"/>
      <c r="IK8" s="132"/>
    </row>
    <row r="9" spans="1:245" s="129" customFormat="1" ht="12.75">
      <c r="A9" s="134"/>
      <c r="B9" s="134"/>
      <c r="C9" s="134"/>
      <c r="H9" t="s">
        <v>31</v>
      </c>
      <c r="I9" s="116"/>
      <c r="J9" s="116">
        <v>3.458</v>
      </c>
      <c r="K9" s="116">
        <v>3.458</v>
      </c>
      <c r="L9"/>
      <c r="M9" t="s">
        <v>86</v>
      </c>
      <c r="N9" t="s">
        <v>173</v>
      </c>
      <c r="O9">
        <v>2341.243854</v>
      </c>
      <c r="Q9"/>
      <c r="ID9" s="132"/>
      <c r="IE9" s="132"/>
      <c r="IF9" s="132"/>
      <c r="IG9" s="132"/>
      <c r="IH9" s="132"/>
      <c r="II9" s="132"/>
      <c r="IJ9" s="132"/>
      <c r="IK9" s="132"/>
    </row>
    <row r="10" spans="1:245" s="129" customFormat="1" ht="12.75">
      <c r="A10" s="134"/>
      <c r="B10" s="134"/>
      <c r="C10" s="134"/>
      <c r="H10" t="s">
        <v>29</v>
      </c>
      <c r="I10" s="123"/>
      <c r="J10" s="116">
        <v>1.482</v>
      </c>
      <c r="K10" s="116">
        <v>1.482</v>
      </c>
      <c r="L10"/>
      <c r="M10" t="s">
        <v>107</v>
      </c>
      <c r="N10" t="s">
        <v>173</v>
      </c>
      <c r="O10">
        <v>5831</v>
      </c>
      <c r="Q10"/>
      <c r="ID10" s="132"/>
      <c r="IE10" s="132"/>
      <c r="IF10" s="132"/>
      <c r="IG10" s="132"/>
      <c r="IH10" s="132"/>
      <c r="II10" s="132"/>
      <c r="IJ10" s="132"/>
      <c r="IK10" s="132"/>
    </row>
    <row r="11" spans="1:245" s="129" customFormat="1" ht="12.75">
      <c r="A11" s="134"/>
      <c r="B11" s="134"/>
      <c r="C11" s="134"/>
      <c r="H11" s="129" t="s">
        <v>22</v>
      </c>
      <c r="I11" s="134"/>
      <c r="K11" s="129">
        <v>0</v>
      </c>
      <c r="M11" t="s">
        <v>176</v>
      </c>
      <c r="N11" t="s">
        <v>173</v>
      </c>
      <c r="O11">
        <v>5651.9390255</v>
      </c>
      <c r="Q11"/>
      <c r="ID11" s="132"/>
      <c r="IE11" s="132"/>
      <c r="IF11" s="132"/>
      <c r="IG11" s="132"/>
      <c r="IH11" s="132"/>
      <c r="II11" s="132"/>
      <c r="IJ11" s="132"/>
      <c r="IK11" s="132"/>
    </row>
    <row r="12" spans="1:245" s="129" customFormat="1" ht="12.75">
      <c r="A12" s="134"/>
      <c r="B12" s="134"/>
      <c r="C12" s="134"/>
      <c r="H12" s="129" t="s">
        <v>177</v>
      </c>
      <c r="I12" s="134"/>
      <c r="K12" s="129">
        <v>0</v>
      </c>
      <c r="M12" t="s">
        <v>102</v>
      </c>
      <c r="N12" t="s">
        <v>173</v>
      </c>
      <c r="O12">
        <v>9495.6577338</v>
      </c>
      <c r="Q12"/>
      <c r="ID12" s="132"/>
      <c r="IE12" s="132"/>
      <c r="IF12" s="132"/>
      <c r="IG12" s="132"/>
      <c r="IH12" s="132"/>
      <c r="II12" s="132"/>
      <c r="IJ12" s="132"/>
      <c r="IK12" s="132"/>
    </row>
    <row r="13" spans="1:245" s="129" customFormat="1" ht="12.75">
      <c r="A13" s="134"/>
      <c r="B13" s="134"/>
      <c r="C13" s="134"/>
      <c r="I13" s="134"/>
      <c r="M13" t="s">
        <v>117</v>
      </c>
      <c r="N13" t="s">
        <v>173</v>
      </c>
      <c r="O13">
        <v>6127.595</v>
      </c>
      <c r="Q13"/>
      <c r="ID13" s="132"/>
      <c r="IE13" s="132"/>
      <c r="IF13" s="132"/>
      <c r="IG13" s="132"/>
      <c r="IH13" s="132"/>
      <c r="II13" s="132"/>
      <c r="IJ13" s="132"/>
      <c r="IK13" s="132"/>
    </row>
    <row r="14" spans="1:245" s="129" customFormat="1" ht="12.75">
      <c r="A14" s="134"/>
      <c r="B14" s="134"/>
      <c r="C14" s="134"/>
      <c r="I14" s="128"/>
      <c r="M14" t="s">
        <v>176</v>
      </c>
      <c r="N14" t="s">
        <v>173</v>
      </c>
      <c r="O14">
        <v>11605.4625511</v>
      </c>
      <c r="Q14"/>
      <c r="ID14" s="132"/>
      <c r="IE14" s="132"/>
      <c r="IF14" s="132"/>
      <c r="IG14" s="132"/>
      <c r="IH14" s="132"/>
      <c r="II14" s="132"/>
      <c r="IJ14" s="132"/>
      <c r="IK14" s="132"/>
    </row>
    <row r="15" spans="1:245" s="129" customFormat="1" ht="12.75">
      <c r="A15" s="134"/>
      <c r="B15" s="134"/>
      <c r="C15" s="134"/>
      <c r="I15" s="135"/>
      <c r="M15" t="s">
        <v>15</v>
      </c>
      <c r="N15" t="s">
        <v>173</v>
      </c>
      <c r="O15">
        <v>512.0296176</v>
      </c>
      <c r="Q15"/>
      <c r="ID15" s="132"/>
      <c r="IE15" s="132"/>
      <c r="IF15" s="132"/>
      <c r="IG15" s="132"/>
      <c r="IH15" s="132"/>
      <c r="II15" s="132"/>
      <c r="IJ15" s="132"/>
      <c r="IK15" s="132"/>
    </row>
    <row r="16" spans="1:245" s="129" customFormat="1" ht="12.75">
      <c r="A16" s="134"/>
      <c r="B16" s="134"/>
      <c r="C16" s="134"/>
      <c r="I16" s="135"/>
      <c r="M16" t="s">
        <v>15</v>
      </c>
      <c r="N16" t="s">
        <v>173</v>
      </c>
      <c r="O16">
        <v>7516.6994304</v>
      </c>
      <c r="Q16"/>
      <c r="ID16" s="132"/>
      <c r="IE16" s="132"/>
      <c r="IF16" s="132"/>
      <c r="IG16" s="132"/>
      <c r="IH16" s="132"/>
      <c r="II16" s="132"/>
      <c r="IJ16" s="132"/>
      <c r="IK16" s="132"/>
    </row>
    <row r="17" spans="1:245" s="129" customFormat="1" ht="12.75">
      <c r="A17" s="134"/>
      <c r="B17" s="134"/>
      <c r="C17" s="134"/>
      <c r="I17" s="134"/>
      <c r="M17" t="s">
        <v>23</v>
      </c>
      <c r="N17" t="s">
        <v>173</v>
      </c>
      <c r="O17">
        <v>16906.17</v>
      </c>
      <c r="Q17"/>
      <c r="ID17" s="132"/>
      <c r="IE17" s="132"/>
      <c r="IF17" s="132"/>
      <c r="IG17" s="132"/>
      <c r="IH17" s="132"/>
      <c r="II17" s="132"/>
      <c r="IJ17" s="132"/>
      <c r="IK17" s="132"/>
    </row>
    <row r="18" spans="1:245" s="129" customFormat="1" ht="12.75">
      <c r="A18" s="134"/>
      <c r="B18" s="134"/>
      <c r="C18" s="134"/>
      <c r="I18" s="134"/>
      <c r="M18" t="s">
        <v>43</v>
      </c>
      <c r="N18" t="s">
        <v>173</v>
      </c>
      <c r="O18">
        <v>4819.3402748</v>
      </c>
      <c r="Q18"/>
      <c r="ID18" s="132"/>
      <c r="IE18" s="132"/>
      <c r="IF18" s="132"/>
      <c r="IG18" s="132"/>
      <c r="IH18" s="132"/>
      <c r="II18" s="132"/>
      <c r="IJ18" s="132"/>
      <c r="IK18" s="132"/>
    </row>
    <row r="19" spans="1:245" s="129" customFormat="1" ht="12.75">
      <c r="A19" s="134"/>
      <c r="B19" s="134"/>
      <c r="C19" s="134"/>
      <c r="I19" s="134"/>
      <c r="M19" t="s">
        <v>15</v>
      </c>
      <c r="N19" t="s">
        <v>173</v>
      </c>
      <c r="O19">
        <v>3483.6360531</v>
      </c>
      <c r="Q19"/>
      <c r="ID19" s="132"/>
      <c r="IE19" s="132"/>
      <c r="IF19" s="132"/>
      <c r="IG19" s="132"/>
      <c r="IH19" s="132"/>
      <c r="II19" s="132"/>
      <c r="IJ19" s="132"/>
      <c r="IK19" s="132"/>
    </row>
    <row r="20" spans="1:245" s="129" customFormat="1" ht="12.75">
      <c r="A20" s="134"/>
      <c r="B20" s="134"/>
      <c r="C20" s="134"/>
      <c r="I20" s="134"/>
      <c r="M20" t="s">
        <v>129</v>
      </c>
      <c r="N20" t="s">
        <v>173</v>
      </c>
      <c r="O20">
        <v>54483.9937901</v>
      </c>
      <c r="Q20"/>
      <c r="ID20" s="132"/>
      <c r="IE20" s="132"/>
      <c r="IF20" s="132"/>
      <c r="IG20" s="132"/>
      <c r="IH20" s="132"/>
      <c r="II20" s="132"/>
      <c r="IJ20" s="132"/>
      <c r="IK20" s="132"/>
    </row>
    <row r="21" spans="1:245" s="129" customFormat="1" ht="12.75">
      <c r="A21" s="134"/>
      <c r="B21" s="134"/>
      <c r="C21" s="134"/>
      <c r="I21" s="134"/>
      <c r="M21" t="s">
        <v>105</v>
      </c>
      <c r="N21" t="s">
        <v>173</v>
      </c>
      <c r="O21">
        <v>7797.4866815</v>
      </c>
      <c r="Q21"/>
      <c r="ID21" s="132"/>
      <c r="IE21" s="132"/>
      <c r="IF21" s="132"/>
      <c r="IG21" s="132"/>
      <c r="IH21" s="132"/>
      <c r="II21" s="132"/>
      <c r="IJ21" s="132"/>
      <c r="IK21" s="132"/>
    </row>
    <row r="22" spans="1:245" s="129" customFormat="1" ht="12.75">
      <c r="A22" s="134"/>
      <c r="B22" s="134"/>
      <c r="C22" s="134"/>
      <c r="I22" s="134"/>
      <c r="M22" t="s">
        <v>105</v>
      </c>
      <c r="N22" t="s">
        <v>173</v>
      </c>
      <c r="O22">
        <v>1444.9672396</v>
      </c>
      <c r="Q22"/>
      <c r="ID22" s="132"/>
      <c r="IE22" s="132"/>
      <c r="IF22" s="132"/>
      <c r="IG22" s="132"/>
      <c r="IH22" s="132"/>
      <c r="II22" s="132"/>
      <c r="IJ22" s="132"/>
      <c r="IK22" s="132"/>
    </row>
    <row r="23" spans="1:245" s="129" customFormat="1" ht="12.75">
      <c r="A23" s="134"/>
      <c r="B23" s="134"/>
      <c r="C23" s="134"/>
      <c r="I23" s="134"/>
      <c r="M23" t="s">
        <v>61</v>
      </c>
      <c r="N23" t="s">
        <v>178</v>
      </c>
      <c r="O23">
        <v>3533.1206434</v>
      </c>
      <c r="R23"/>
      <c r="ID23" s="132"/>
      <c r="IE23" s="132"/>
      <c r="IF23" s="132"/>
      <c r="IG23" s="132"/>
      <c r="IH23" s="132"/>
      <c r="II23" s="132"/>
      <c r="IJ23" s="132"/>
      <c r="IK23" s="132"/>
    </row>
    <row r="24" spans="1:245" s="129" customFormat="1" ht="12.75">
      <c r="A24" s="134"/>
      <c r="B24" s="134"/>
      <c r="C24" s="134"/>
      <c r="I24" s="134"/>
      <c r="M24" t="s">
        <v>82</v>
      </c>
      <c r="N24" t="s">
        <v>178</v>
      </c>
      <c r="O24">
        <v>4015.6000286</v>
      </c>
      <c r="R24"/>
      <c r="ID24" s="132"/>
      <c r="IE24" s="132"/>
      <c r="IF24" s="132"/>
      <c r="IG24" s="132"/>
      <c r="IH24" s="132"/>
      <c r="II24" s="132"/>
      <c r="IJ24" s="132"/>
      <c r="IK24" s="132"/>
    </row>
    <row r="25" spans="1:245" s="129" customFormat="1" ht="12.75">
      <c r="A25" s="134"/>
      <c r="B25" s="134"/>
      <c r="C25" s="134"/>
      <c r="I25" s="134"/>
      <c r="M25" t="s">
        <v>107</v>
      </c>
      <c r="N25" t="s">
        <v>171</v>
      </c>
      <c r="O25">
        <v>2915.5</v>
      </c>
      <c r="R25"/>
      <c r="ID25" s="132"/>
      <c r="IE25" s="132"/>
      <c r="IF25" s="132"/>
      <c r="IG25" s="132"/>
      <c r="IH25" s="132"/>
      <c r="II25" s="132"/>
      <c r="IJ25" s="132"/>
      <c r="IK25" s="132"/>
    </row>
    <row r="26" spans="1:245" s="129" customFormat="1" ht="12.75">
      <c r="A26" s="134"/>
      <c r="B26" s="134"/>
      <c r="C26" s="134"/>
      <c r="I26" s="134"/>
      <c r="M26" t="s">
        <v>143</v>
      </c>
      <c r="N26" t="s">
        <v>178</v>
      </c>
      <c r="O26">
        <v>12058.8966729</v>
      </c>
      <c r="R26"/>
      <c r="ID26" s="132"/>
      <c r="IE26" s="132"/>
      <c r="IF26" s="132"/>
      <c r="IG26" s="132"/>
      <c r="IH26" s="132"/>
      <c r="II26" s="132"/>
      <c r="IJ26" s="132"/>
      <c r="IK26" s="132"/>
    </row>
    <row r="27" spans="1:245" s="129" customFormat="1" ht="12.75">
      <c r="A27" s="134"/>
      <c r="B27" s="134"/>
      <c r="C27" s="134"/>
      <c r="I27" s="134"/>
      <c r="M27" t="s">
        <v>117</v>
      </c>
      <c r="N27" t="s">
        <v>171</v>
      </c>
      <c r="O27">
        <v>6127.595</v>
      </c>
      <c r="R27"/>
      <c r="ID27" s="132"/>
      <c r="IE27" s="132"/>
      <c r="IF27" s="132"/>
      <c r="IG27" s="132"/>
      <c r="IH27" s="132"/>
      <c r="II27" s="132"/>
      <c r="IJ27" s="132"/>
      <c r="IK27" s="132"/>
    </row>
    <row r="28" spans="1:245" s="129" customFormat="1" ht="12.75">
      <c r="A28" s="134"/>
      <c r="B28" s="134"/>
      <c r="C28" s="134"/>
      <c r="I28" s="134"/>
      <c r="M28" t="s">
        <v>179</v>
      </c>
      <c r="N28" t="s">
        <v>178</v>
      </c>
      <c r="O28">
        <v>372.6080572</v>
      </c>
      <c r="R28"/>
      <c r="ID28" s="132"/>
      <c r="IE28" s="132"/>
      <c r="IF28" s="132"/>
      <c r="IG28" s="132"/>
      <c r="IH28" s="132"/>
      <c r="II28" s="132"/>
      <c r="IJ28" s="132"/>
      <c r="IK28" s="132"/>
    </row>
    <row r="29" spans="1:245" s="129" customFormat="1" ht="12.75">
      <c r="A29" s="134"/>
      <c r="B29" s="134"/>
      <c r="C29" s="134"/>
      <c r="I29" s="134"/>
      <c r="M29" t="s">
        <v>179</v>
      </c>
      <c r="N29" t="s">
        <v>178</v>
      </c>
      <c r="O29">
        <v>3484.9084137</v>
      </c>
      <c r="R29"/>
      <c r="ID29" s="132"/>
      <c r="IE29" s="132"/>
      <c r="IF29" s="132"/>
      <c r="IG29" s="132"/>
      <c r="IH29" s="132"/>
      <c r="II29" s="132"/>
      <c r="IJ29" s="132"/>
      <c r="IK29" s="132"/>
    </row>
    <row r="30" spans="1:245" s="129" customFormat="1" ht="12.75">
      <c r="A30" s="134"/>
      <c r="B30" s="134"/>
      <c r="C30" s="134"/>
      <c r="I30" s="134"/>
      <c r="M30" t="s">
        <v>23</v>
      </c>
      <c r="N30" t="s">
        <v>171</v>
      </c>
      <c r="O30">
        <v>16906.17</v>
      </c>
      <c r="R30"/>
      <c r="ID30" s="132"/>
      <c r="IE30" s="132"/>
      <c r="IF30" s="132"/>
      <c r="IG30" s="132"/>
      <c r="IH30" s="132"/>
      <c r="II30" s="132"/>
      <c r="IJ30" s="132"/>
      <c r="IK30" s="132"/>
    </row>
    <row r="31" spans="1:245" s="129" customFormat="1" ht="12.75">
      <c r="A31" s="134"/>
      <c r="B31" s="134"/>
      <c r="C31" s="134"/>
      <c r="I31" s="134"/>
      <c r="O31" s="129">
        <f>SUM(O1:O30)</f>
        <v>266210.5938214</v>
      </c>
      <c r="ID31" s="132"/>
      <c r="IE31" s="132"/>
      <c r="IF31" s="132"/>
      <c r="IG31" s="132"/>
      <c r="IH31" s="132"/>
      <c r="II31" s="132"/>
      <c r="IJ31" s="132"/>
      <c r="IK31" s="132"/>
    </row>
    <row r="32" spans="1:245" s="129" customFormat="1" ht="12.75">
      <c r="A32" s="134"/>
      <c r="B32" s="134"/>
      <c r="C32" s="134"/>
      <c r="I32" s="134"/>
      <c r="ID32" s="132"/>
      <c r="IE32" s="132"/>
      <c r="IF32" s="132"/>
      <c r="IG32" s="132"/>
      <c r="IH32" s="132"/>
      <c r="II32" s="132"/>
      <c r="IJ32" s="132"/>
      <c r="IK32" s="132"/>
    </row>
    <row r="33" spans="1:245" s="129" customFormat="1" ht="12.75">
      <c r="A33" s="134"/>
      <c r="B33" s="134"/>
      <c r="C33" s="134"/>
      <c r="I33" s="134"/>
      <c r="ID33" s="132"/>
      <c r="IE33" s="132"/>
      <c r="IF33" s="132"/>
      <c r="IG33" s="132"/>
      <c r="IH33" s="132"/>
      <c r="II33" s="132"/>
      <c r="IJ33" s="132"/>
      <c r="IK33" s="132"/>
    </row>
    <row r="34" spans="1:245" s="129" customFormat="1" ht="12.75">
      <c r="A34" s="134"/>
      <c r="B34" s="134"/>
      <c r="C34" s="134"/>
      <c r="I34" s="134"/>
      <c r="ID34" s="132"/>
      <c r="IE34" s="132"/>
      <c r="IF34" s="132"/>
      <c r="IG34" s="132"/>
      <c r="IH34" s="132"/>
      <c r="II34" s="132"/>
      <c r="IJ34" s="132"/>
      <c r="IK34" s="132"/>
    </row>
    <row r="35" spans="1:245" s="129" customFormat="1" ht="12.75">
      <c r="A35" s="134"/>
      <c r="B35" s="134"/>
      <c r="C35" s="134"/>
      <c r="I35" s="134"/>
      <c r="ID35" s="132"/>
      <c r="IE35" s="132"/>
      <c r="IF35" s="132"/>
      <c r="IG35" s="132"/>
      <c r="IH35" s="132"/>
      <c r="II35" s="132"/>
      <c r="IJ35" s="132"/>
      <c r="IK35" s="132"/>
    </row>
    <row r="36" spans="1:245" s="129" customFormat="1" ht="12.75">
      <c r="A36" s="134"/>
      <c r="B36" s="134"/>
      <c r="C36" s="134"/>
      <c r="I36" s="128"/>
      <c r="ID36" s="132"/>
      <c r="IE36" s="132"/>
      <c r="IF36" s="132"/>
      <c r="IG36" s="132"/>
      <c r="IH36" s="132"/>
      <c r="II36" s="132"/>
      <c r="IJ36" s="132"/>
      <c r="IK36" s="132"/>
    </row>
    <row r="37" spans="1:245" s="129" customFormat="1" ht="12.75">
      <c r="A37" s="134"/>
      <c r="B37" s="134"/>
      <c r="C37" s="134"/>
      <c r="I37" s="134"/>
      <c r="ID37" s="132"/>
      <c r="IE37" s="132"/>
      <c r="IF37" s="132"/>
      <c r="IG37" s="132"/>
      <c r="IH37" s="132"/>
      <c r="II37" s="132"/>
      <c r="IJ37" s="132"/>
      <c r="IK37" s="132"/>
    </row>
    <row r="38" spans="1:245" s="129" customFormat="1" ht="12.75">
      <c r="A38" s="134"/>
      <c r="B38" s="134"/>
      <c r="C38" s="134"/>
      <c r="I38" s="134"/>
      <c r="ID38" s="132"/>
      <c r="IE38" s="132"/>
      <c r="IF38" s="132"/>
      <c r="IG38" s="132"/>
      <c r="IH38" s="132"/>
      <c r="II38" s="132"/>
      <c r="IJ38" s="132"/>
      <c r="IK38" s="132"/>
    </row>
    <row r="39" spans="1:245" s="129" customFormat="1" ht="12.75">
      <c r="A39" s="134"/>
      <c r="B39" s="134"/>
      <c r="C39" s="134"/>
      <c r="I39" s="134"/>
      <c r="ID39" s="132"/>
      <c r="IE39" s="132"/>
      <c r="IF39" s="132"/>
      <c r="IG39" s="132"/>
      <c r="IH39" s="132"/>
      <c r="II39" s="132"/>
      <c r="IJ39" s="132"/>
      <c r="IK39" s="132"/>
    </row>
    <row r="40" spans="1:245" s="129" customFormat="1" ht="12.75">
      <c r="A40" s="134"/>
      <c r="B40" s="134"/>
      <c r="C40" s="134"/>
      <c r="I40" s="134"/>
      <c r="ID40" s="132"/>
      <c r="IE40" s="132"/>
      <c r="IF40" s="132"/>
      <c r="IG40" s="132"/>
      <c r="IH40" s="132"/>
      <c r="II40" s="132"/>
      <c r="IJ40" s="132"/>
      <c r="IK40" s="132"/>
    </row>
    <row r="41" spans="1:245" s="129" customFormat="1" ht="12.75">
      <c r="A41" s="134"/>
      <c r="B41" s="134"/>
      <c r="C41" s="134"/>
      <c r="I41" s="134"/>
      <c r="ID41" s="132"/>
      <c r="IE41" s="132"/>
      <c r="IF41" s="132"/>
      <c r="IG41" s="132"/>
      <c r="IH41" s="132"/>
      <c r="II41" s="132"/>
      <c r="IJ41" s="132"/>
      <c r="IK41" s="132"/>
    </row>
    <row r="42" spans="1:245" s="129" customFormat="1" ht="12.75">
      <c r="A42" s="134"/>
      <c r="B42" s="134"/>
      <c r="C42" s="134"/>
      <c r="I42" s="134"/>
      <c r="ID42" s="132"/>
      <c r="IE42" s="132"/>
      <c r="IF42" s="132"/>
      <c r="IG42" s="132"/>
      <c r="IH42" s="132"/>
      <c r="II42" s="132"/>
      <c r="IJ42" s="132"/>
      <c r="IK42" s="132"/>
    </row>
    <row r="43" spans="1:245" s="129" customFormat="1" ht="12.75">
      <c r="A43" s="134"/>
      <c r="B43" s="134"/>
      <c r="C43" s="134"/>
      <c r="I43" s="134"/>
      <c r="ID43" s="132"/>
      <c r="IE43" s="132"/>
      <c r="IF43" s="132"/>
      <c r="IG43" s="132"/>
      <c r="IH43" s="132"/>
      <c r="II43" s="132"/>
      <c r="IJ43" s="132"/>
      <c r="IK43" s="132"/>
    </row>
    <row r="44" spans="1:245" s="129" customFormat="1" ht="12.75">
      <c r="A44" s="134"/>
      <c r="B44" s="134"/>
      <c r="C44" s="134"/>
      <c r="I44" s="134"/>
      <c r="ID44" s="132"/>
      <c r="IE44" s="132"/>
      <c r="IF44" s="132"/>
      <c r="IG44" s="132"/>
      <c r="IH44" s="132"/>
      <c r="II44" s="132"/>
      <c r="IJ44" s="132"/>
      <c r="IK44" s="132"/>
    </row>
    <row r="45" spans="1:245" s="129" customFormat="1" ht="12.75">
      <c r="A45" s="134"/>
      <c r="B45" s="134"/>
      <c r="C45" s="134"/>
      <c r="I45" s="134"/>
      <c r="ID45" s="132"/>
      <c r="IE45" s="132"/>
      <c r="IF45" s="132"/>
      <c r="IG45" s="132"/>
      <c r="IH45" s="132"/>
      <c r="II45" s="132"/>
      <c r="IJ45" s="132"/>
      <c r="IK45" s="132"/>
    </row>
    <row r="46" spans="1:245" s="129" customFormat="1" ht="12.75">
      <c r="A46" s="134"/>
      <c r="B46" s="134"/>
      <c r="C46" s="134"/>
      <c r="I46" s="134"/>
      <c r="ID46" s="132"/>
      <c r="IE46" s="132"/>
      <c r="IF46" s="132"/>
      <c r="IG46" s="132"/>
      <c r="IH46" s="132"/>
      <c r="II46" s="132"/>
      <c r="IJ46" s="132"/>
      <c r="IK46" s="132"/>
    </row>
    <row r="47" spans="1:245" s="129" customFormat="1" ht="12.75">
      <c r="A47" s="134"/>
      <c r="B47" s="134"/>
      <c r="C47" s="134"/>
      <c r="I47" s="134"/>
      <c r="ID47" s="132"/>
      <c r="IE47" s="132"/>
      <c r="IF47" s="132"/>
      <c r="IG47" s="132"/>
      <c r="IH47" s="132"/>
      <c r="II47" s="132"/>
      <c r="IJ47" s="132"/>
      <c r="IK47" s="132"/>
    </row>
    <row r="48" spans="1:245" s="129" customFormat="1" ht="12.75">
      <c r="A48" s="134"/>
      <c r="B48" s="134"/>
      <c r="C48" s="134"/>
      <c r="I48" s="134"/>
      <c r="ID48" s="132"/>
      <c r="IE48" s="132"/>
      <c r="IF48" s="132"/>
      <c r="IG48" s="132"/>
      <c r="IH48" s="132"/>
      <c r="II48" s="132"/>
      <c r="IJ48" s="132"/>
      <c r="IK48" s="132"/>
    </row>
    <row r="49" spans="1:245" s="129" customFormat="1" ht="12.75">
      <c r="A49" s="134"/>
      <c r="B49" s="134"/>
      <c r="C49" s="134"/>
      <c r="I49" s="134"/>
      <c r="ID49" s="132"/>
      <c r="IE49" s="132"/>
      <c r="IF49" s="132"/>
      <c r="IG49" s="132"/>
      <c r="IH49" s="132"/>
      <c r="II49" s="132"/>
      <c r="IJ49" s="132"/>
      <c r="IK49" s="132"/>
    </row>
    <row r="50" spans="1:245" s="129" customFormat="1" ht="12.75">
      <c r="A50" s="134"/>
      <c r="B50" s="134"/>
      <c r="C50" s="134"/>
      <c r="I50" s="134"/>
      <c r="ID50" s="132"/>
      <c r="IE50" s="132"/>
      <c r="IF50" s="132"/>
      <c r="IG50" s="132"/>
      <c r="IH50" s="132"/>
      <c r="II50" s="132"/>
      <c r="IJ50" s="132"/>
      <c r="IK50" s="132"/>
    </row>
    <row r="51" spans="1:245" s="129" customFormat="1" ht="12.75">
      <c r="A51" s="134"/>
      <c r="B51" s="134"/>
      <c r="C51" s="134"/>
      <c r="I51" s="134"/>
      <c r="ID51" s="132"/>
      <c r="IE51" s="132"/>
      <c r="IF51" s="132"/>
      <c r="IG51" s="132"/>
      <c r="IH51" s="132"/>
      <c r="II51" s="132"/>
      <c r="IJ51" s="132"/>
      <c r="IK51" s="132"/>
    </row>
    <row r="52" spans="1:245" s="129" customFormat="1" ht="12.75">
      <c r="A52" s="134"/>
      <c r="B52" s="134"/>
      <c r="C52" s="134"/>
      <c r="I52" s="134"/>
      <c r="ID52" s="132"/>
      <c r="IE52" s="132"/>
      <c r="IF52" s="132"/>
      <c r="IG52" s="132"/>
      <c r="IH52" s="132"/>
      <c r="II52" s="132"/>
      <c r="IJ52" s="132"/>
      <c r="IK52" s="132"/>
    </row>
    <row r="53" spans="1:245" s="129" customFormat="1" ht="12.75">
      <c r="A53" s="134"/>
      <c r="B53" s="134"/>
      <c r="C53" s="134"/>
      <c r="I53" s="134"/>
      <c r="ID53" s="132"/>
      <c r="IE53" s="132"/>
      <c r="IF53" s="132"/>
      <c r="IG53" s="132"/>
      <c r="IH53" s="132"/>
      <c r="II53" s="132"/>
      <c r="IJ53" s="132"/>
      <c r="IK53" s="132"/>
    </row>
    <row r="54" spans="1:245" s="129" customFormat="1" ht="12.75">
      <c r="A54" s="134"/>
      <c r="B54" s="134"/>
      <c r="C54" s="134"/>
      <c r="I54" s="134"/>
      <c r="ID54" s="132"/>
      <c r="IE54" s="132"/>
      <c r="IF54" s="132"/>
      <c r="IG54" s="132"/>
      <c r="IH54" s="132"/>
      <c r="II54" s="132"/>
      <c r="IJ54" s="132"/>
      <c r="IK54" s="132"/>
    </row>
    <row r="55" spans="1:245" s="129" customFormat="1" ht="12.75">
      <c r="A55" s="134"/>
      <c r="B55" s="134"/>
      <c r="C55" s="134"/>
      <c r="I55" s="134"/>
      <c r="ID55" s="132"/>
      <c r="IE55" s="132"/>
      <c r="IF55" s="132"/>
      <c r="IG55" s="132"/>
      <c r="IH55" s="132"/>
      <c r="II55" s="132"/>
      <c r="IJ55" s="132"/>
      <c r="IK55" s="132"/>
    </row>
    <row r="56" spans="1:245" s="129" customFormat="1" ht="12.75">
      <c r="A56" s="134"/>
      <c r="B56" s="134"/>
      <c r="C56" s="134"/>
      <c r="I56" s="134"/>
      <c r="ID56" s="132"/>
      <c r="IE56" s="132"/>
      <c r="IF56" s="132"/>
      <c r="IG56" s="132"/>
      <c r="IH56" s="132"/>
      <c r="II56" s="132"/>
      <c r="IJ56" s="132"/>
      <c r="IK56" s="132"/>
    </row>
    <row r="57" spans="1:245" s="129" customFormat="1" ht="12.75">
      <c r="A57" s="134"/>
      <c r="B57" s="134"/>
      <c r="C57" s="134"/>
      <c r="I57" s="134"/>
      <c r="ID57" s="132"/>
      <c r="IE57" s="132"/>
      <c r="IF57" s="132"/>
      <c r="IG57" s="132"/>
      <c r="IH57" s="132"/>
      <c r="II57" s="132"/>
      <c r="IJ57" s="132"/>
      <c r="IK57" s="132"/>
    </row>
    <row r="58" spans="1:245" s="129" customFormat="1" ht="12.75">
      <c r="A58" s="134"/>
      <c r="B58" s="134"/>
      <c r="C58" s="134"/>
      <c r="I58" s="134"/>
      <c r="ID58" s="132"/>
      <c r="IE58" s="132"/>
      <c r="IF58" s="132"/>
      <c r="IG58" s="132"/>
      <c r="IH58" s="132"/>
      <c r="II58" s="132"/>
      <c r="IJ58" s="132"/>
      <c r="IK58" s="132"/>
    </row>
    <row r="59" spans="1:245" s="129" customFormat="1" ht="12.75">
      <c r="A59" s="134"/>
      <c r="B59" s="134"/>
      <c r="C59" s="134"/>
      <c r="I59" s="134"/>
      <c r="ID59" s="132"/>
      <c r="IE59" s="132"/>
      <c r="IF59" s="132"/>
      <c r="IG59" s="132"/>
      <c r="IH59" s="132"/>
      <c r="II59" s="132"/>
      <c r="IJ59" s="132"/>
      <c r="IK59" s="132"/>
    </row>
    <row r="60" spans="1:245" s="129" customFormat="1" ht="12.75">
      <c r="A60" s="134"/>
      <c r="B60" s="134"/>
      <c r="C60" s="134"/>
      <c r="I60" s="134"/>
      <c r="ID60" s="132"/>
      <c r="IE60" s="132"/>
      <c r="IF60" s="132"/>
      <c r="IG60" s="132"/>
      <c r="IH60" s="132"/>
      <c r="II60" s="132"/>
      <c r="IJ60" s="132"/>
      <c r="IK60" s="132"/>
    </row>
    <row r="61" spans="1:245" s="129" customFormat="1" ht="12.75">
      <c r="A61" s="134"/>
      <c r="B61" s="134"/>
      <c r="C61" s="134"/>
      <c r="I61" s="134"/>
      <c r="ID61" s="132"/>
      <c r="IE61" s="132"/>
      <c r="IF61" s="132"/>
      <c r="IG61" s="132"/>
      <c r="IH61" s="132"/>
      <c r="II61" s="132"/>
      <c r="IJ61" s="132"/>
      <c r="IK61" s="132"/>
    </row>
    <row r="62" spans="1:245" s="129" customFormat="1" ht="12.75">
      <c r="A62" s="134"/>
      <c r="B62" s="134"/>
      <c r="C62" s="134"/>
      <c r="I62" s="134"/>
      <c r="ID62" s="132"/>
      <c r="IE62" s="132"/>
      <c r="IF62" s="132"/>
      <c r="IG62" s="132"/>
      <c r="IH62" s="132"/>
      <c r="II62" s="132"/>
      <c r="IJ62" s="132"/>
      <c r="IK62" s="132"/>
    </row>
    <row r="63" spans="1:245" s="129" customFormat="1" ht="12.75">
      <c r="A63" s="134"/>
      <c r="B63" s="134"/>
      <c r="C63" s="134"/>
      <c r="I63" s="134"/>
      <c r="ID63" s="132"/>
      <c r="IE63" s="132"/>
      <c r="IF63" s="132"/>
      <c r="IG63" s="132"/>
      <c r="IH63" s="132"/>
      <c r="II63" s="132"/>
      <c r="IJ63" s="132"/>
      <c r="IK63" s="132"/>
    </row>
    <row r="64" spans="1:245" s="129" customFormat="1" ht="12.75">
      <c r="A64" s="134"/>
      <c r="B64" s="134"/>
      <c r="C64" s="134"/>
      <c r="I64" s="134"/>
      <c r="ID64" s="132"/>
      <c r="IE64" s="132"/>
      <c r="IF64" s="132"/>
      <c r="IG64" s="132"/>
      <c r="IH64" s="132"/>
      <c r="II64" s="132"/>
      <c r="IJ64" s="132"/>
      <c r="IK64" s="132"/>
    </row>
    <row r="65" spans="1:245" s="129" customFormat="1" ht="12.75">
      <c r="A65" s="134"/>
      <c r="B65" s="134"/>
      <c r="C65" s="134"/>
      <c r="I65" s="134"/>
      <c r="ID65" s="132"/>
      <c r="IE65" s="132"/>
      <c r="IF65" s="132"/>
      <c r="IG65" s="132"/>
      <c r="IH65" s="132"/>
      <c r="II65" s="132"/>
      <c r="IJ65" s="132"/>
      <c r="IK65" s="132"/>
    </row>
    <row r="66" spans="1:245" s="129" customFormat="1" ht="12.75">
      <c r="A66" s="134"/>
      <c r="B66" s="134"/>
      <c r="C66" s="134"/>
      <c r="I66" s="134"/>
      <c r="ID66" s="132"/>
      <c r="IE66" s="132"/>
      <c r="IF66" s="132"/>
      <c r="IG66" s="132"/>
      <c r="IH66" s="132"/>
      <c r="II66" s="132"/>
      <c r="IJ66" s="132"/>
      <c r="IK66" s="132"/>
    </row>
    <row r="67" spans="1:245" s="129" customFormat="1" ht="12.75">
      <c r="A67" s="134"/>
      <c r="B67" s="134"/>
      <c r="C67" s="134"/>
      <c r="I67" s="134"/>
      <c r="ID67" s="132"/>
      <c r="IE67" s="132"/>
      <c r="IF67" s="132"/>
      <c r="IG67" s="132"/>
      <c r="IH67" s="132"/>
      <c r="II67" s="132"/>
      <c r="IJ67" s="132"/>
      <c r="IK67" s="132"/>
    </row>
    <row r="68" spans="1:245" s="129" customFormat="1" ht="12.75">
      <c r="A68" s="134"/>
      <c r="B68" s="134"/>
      <c r="C68" s="134"/>
      <c r="I68" s="134"/>
      <c r="ID68" s="132"/>
      <c r="IE68" s="132"/>
      <c r="IF68" s="132"/>
      <c r="IG68" s="132"/>
      <c r="IH68" s="132"/>
      <c r="II68" s="132"/>
      <c r="IJ68" s="132"/>
      <c r="IK68" s="132"/>
    </row>
    <row r="69" spans="1:245" s="129" customFormat="1" ht="12.75">
      <c r="A69" s="134"/>
      <c r="B69" s="134"/>
      <c r="C69" s="134"/>
      <c r="I69" s="134"/>
      <c r="ID69" s="132"/>
      <c r="IE69" s="132"/>
      <c r="IF69" s="132"/>
      <c r="IG69" s="132"/>
      <c r="IH69" s="132"/>
      <c r="II69" s="132"/>
      <c r="IJ69" s="132"/>
      <c r="IK69" s="132"/>
    </row>
    <row r="70" spans="1:245" s="129" customFormat="1" ht="12.75">
      <c r="A70" s="134"/>
      <c r="B70" s="134"/>
      <c r="C70" s="134"/>
      <c r="I70" s="134"/>
      <c r="ID70" s="132"/>
      <c r="IE70" s="132"/>
      <c r="IF70" s="132"/>
      <c r="IG70" s="132"/>
      <c r="IH70" s="132"/>
      <c r="II70" s="132"/>
      <c r="IJ70" s="132"/>
      <c r="IK70" s="132"/>
    </row>
    <row r="71" spans="1:245" s="129" customFormat="1" ht="12.75">
      <c r="A71" s="134"/>
      <c r="B71" s="134"/>
      <c r="C71" s="134"/>
      <c r="I71" s="134"/>
      <c r="ID71" s="132"/>
      <c r="IE71" s="132"/>
      <c r="IF71" s="132"/>
      <c r="IG71" s="132"/>
      <c r="IH71" s="132"/>
      <c r="II71" s="132"/>
      <c r="IJ71" s="132"/>
      <c r="IK71" s="132"/>
    </row>
    <row r="72" spans="1:245" s="129" customFormat="1" ht="12.75">
      <c r="A72" s="134"/>
      <c r="B72" s="134"/>
      <c r="C72" s="134"/>
      <c r="I72" s="134"/>
      <c r="ID72" s="132"/>
      <c r="IE72" s="132"/>
      <c r="IF72" s="132"/>
      <c r="IG72" s="132"/>
      <c r="IH72" s="132"/>
      <c r="II72" s="132"/>
      <c r="IJ72" s="132"/>
      <c r="IK72" s="132"/>
    </row>
    <row r="73" spans="1:245" s="129" customFormat="1" ht="12.75">
      <c r="A73" s="134"/>
      <c r="B73" s="134"/>
      <c r="C73" s="134"/>
      <c r="I73" s="134"/>
      <c r="ID73" s="132"/>
      <c r="IE73" s="132"/>
      <c r="IF73" s="132"/>
      <c r="IG73" s="132"/>
      <c r="IH73" s="132"/>
      <c r="II73" s="132"/>
      <c r="IJ73" s="132"/>
      <c r="IK73" s="132"/>
    </row>
    <row r="74" spans="1:245" s="129" customFormat="1" ht="12.75">
      <c r="A74" s="134"/>
      <c r="B74" s="134"/>
      <c r="C74" s="134"/>
      <c r="I74" s="134"/>
      <c r="ID74" s="132"/>
      <c r="IE74" s="132"/>
      <c r="IF74" s="132"/>
      <c r="IG74" s="132"/>
      <c r="IH74" s="132"/>
      <c r="II74" s="132"/>
      <c r="IJ74" s="132"/>
      <c r="IK74" s="132"/>
    </row>
    <row r="75" spans="1:245" s="129" customFormat="1" ht="12.75">
      <c r="A75" s="134"/>
      <c r="B75" s="134"/>
      <c r="C75" s="134"/>
      <c r="I75" s="134"/>
      <c r="ID75" s="132"/>
      <c r="IE75" s="132"/>
      <c r="IF75" s="132"/>
      <c r="IG75" s="132"/>
      <c r="IH75" s="132"/>
      <c r="II75" s="132"/>
      <c r="IJ75" s="132"/>
      <c r="IK75" s="132"/>
    </row>
    <row r="76" spans="1:245" s="129" customFormat="1" ht="12.75">
      <c r="A76" s="134"/>
      <c r="B76" s="134"/>
      <c r="C76" s="134"/>
      <c r="I76" s="134"/>
      <c r="ID76" s="132"/>
      <c r="IE76" s="132"/>
      <c r="IF76" s="132"/>
      <c r="IG76" s="132"/>
      <c r="IH76" s="132"/>
      <c r="II76" s="132"/>
      <c r="IJ76" s="132"/>
      <c r="IK76" s="132"/>
    </row>
    <row r="77" spans="1:245" s="129" customFormat="1" ht="12.75">
      <c r="A77" s="134"/>
      <c r="B77" s="134"/>
      <c r="C77" s="134"/>
      <c r="I77" s="134"/>
      <c r="ID77" s="132"/>
      <c r="IE77" s="132"/>
      <c r="IF77" s="132"/>
      <c r="IG77" s="132"/>
      <c r="IH77" s="132"/>
      <c r="II77" s="132"/>
      <c r="IJ77" s="132"/>
      <c r="IK77" s="132"/>
    </row>
    <row r="78" spans="1:245" s="129" customFormat="1" ht="12.75">
      <c r="A78" s="134"/>
      <c r="B78" s="134"/>
      <c r="C78" s="134"/>
      <c r="I78" s="134"/>
      <c r="ID78" s="132"/>
      <c r="IE78" s="132"/>
      <c r="IF78" s="132"/>
      <c r="IG78" s="132"/>
      <c r="IH78" s="132"/>
      <c r="II78" s="132"/>
      <c r="IJ78" s="132"/>
      <c r="IK78" s="132"/>
    </row>
    <row r="79" spans="1:245" s="129" customFormat="1" ht="12.75">
      <c r="A79" s="134"/>
      <c r="B79" s="134"/>
      <c r="C79" s="134"/>
      <c r="I79" s="134"/>
      <c r="ID79" s="132"/>
      <c r="IE79" s="132"/>
      <c r="IF79" s="132"/>
      <c r="IG79" s="132"/>
      <c r="IH79" s="132"/>
      <c r="II79" s="132"/>
      <c r="IJ79" s="132"/>
      <c r="IK79" s="132"/>
    </row>
    <row r="80" spans="1:245" s="129" customFormat="1" ht="12.75">
      <c r="A80" s="134"/>
      <c r="B80" s="134"/>
      <c r="C80" s="134"/>
      <c r="ID80" s="132"/>
      <c r="IE80" s="132"/>
      <c r="IF80" s="132"/>
      <c r="IG80" s="132"/>
      <c r="IH80" s="132"/>
      <c r="II80" s="132"/>
      <c r="IJ80" s="132"/>
      <c r="IK80" s="132"/>
    </row>
    <row r="81" spans="1:245" s="129" customFormat="1" ht="12.75">
      <c r="A81" s="134"/>
      <c r="B81" s="134"/>
      <c r="C81" s="134"/>
      <c r="ID81" s="132"/>
      <c r="IE81" s="132"/>
      <c r="IF81" s="132"/>
      <c r="IG81" s="132"/>
      <c r="IH81" s="132"/>
      <c r="II81" s="132"/>
      <c r="IJ81" s="132"/>
      <c r="IK81" s="132"/>
    </row>
    <row r="82" spans="1:245" s="129" customFormat="1" ht="12.75">
      <c r="A82" s="134"/>
      <c r="B82" s="134"/>
      <c r="C82" s="134"/>
      <c r="ID82" s="132"/>
      <c r="IE82" s="132"/>
      <c r="IF82" s="132"/>
      <c r="IG82" s="132"/>
      <c r="IH82" s="132"/>
      <c r="II82" s="132"/>
      <c r="IJ82" s="132"/>
      <c r="IK82" s="132"/>
    </row>
    <row r="83" spans="1:245" s="129" customFormat="1" ht="12.75">
      <c r="A83" s="134"/>
      <c r="B83" s="134"/>
      <c r="C83" s="134"/>
      <c r="ID83" s="132"/>
      <c r="IE83" s="132"/>
      <c r="IF83" s="132"/>
      <c r="IG83" s="132"/>
      <c r="IH83" s="132"/>
      <c r="II83" s="132"/>
      <c r="IJ83" s="132"/>
      <c r="IK83" s="132"/>
    </row>
    <row r="84" spans="1:245" s="129" customFormat="1" ht="12.75">
      <c r="A84" s="134"/>
      <c r="B84" s="134"/>
      <c r="C84" s="134"/>
      <c r="ID84" s="132"/>
      <c r="IE84" s="132"/>
      <c r="IF84" s="132"/>
      <c r="IG84" s="132"/>
      <c r="IH84" s="132"/>
      <c r="II84" s="132"/>
      <c r="IJ84" s="132"/>
      <c r="IK84" s="132"/>
    </row>
    <row r="85" spans="1:245" s="129" customFormat="1" ht="12.75">
      <c r="A85" s="134"/>
      <c r="B85" s="134"/>
      <c r="C85" s="134"/>
      <c r="ID85" s="132"/>
      <c r="IE85" s="132"/>
      <c r="IF85" s="132"/>
      <c r="IG85" s="132"/>
      <c r="IH85" s="132"/>
      <c r="II85" s="132"/>
      <c r="IJ85" s="132"/>
      <c r="IK85" s="132"/>
    </row>
    <row r="86" spans="1:245" s="129" customFormat="1" ht="12.75">
      <c r="A86" s="134"/>
      <c r="B86" s="134"/>
      <c r="C86" s="134"/>
      <c r="ID86" s="132"/>
      <c r="IE86" s="132"/>
      <c r="IF86" s="132"/>
      <c r="IG86" s="132"/>
      <c r="IH86" s="132"/>
      <c r="II86" s="132"/>
      <c r="IJ86" s="132"/>
      <c r="IK86" s="132"/>
    </row>
    <row r="87" spans="1:245" s="129" customFormat="1" ht="12.75">
      <c r="A87" s="134"/>
      <c r="B87" s="134"/>
      <c r="C87" s="134"/>
      <c r="ID87" s="132"/>
      <c r="IE87" s="132"/>
      <c r="IF87" s="132"/>
      <c r="IG87" s="132"/>
      <c r="IH87" s="132"/>
      <c r="II87" s="132"/>
      <c r="IJ87" s="132"/>
      <c r="IK87" s="132"/>
    </row>
    <row r="88" spans="1:245" s="129" customFormat="1" ht="12.75">
      <c r="A88" s="134"/>
      <c r="B88" s="134"/>
      <c r="C88" s="134"/>
      <c r="ID88" s="132"/>
      <c r="IE88" s="132"/>
      <c r="IF88" s="132"/>
      <c r="IG88" s="132"/>
      <c r="IH88" s="132"/>
      <c r="II88" s="132"/>
      <c r="IJ88" s="132"/>
      <c r="IK88" s="132"/>
    </row>
    <row r="89" spans="1:245" s="129" customFormat="1" ht="12.75">
      <c r="A89" s="134"/>
      <c r="B89" s="134"/>
      <c r="C89" s="134"/>
      <c r="ID89" s="132"/>
      <c r="IE89" s="132"/>
      <c r="IF89" s="132"/>
      <c r="IG89" s="132"/>
      <c r="IH89" s="132"/>
      <c r="II89" s="132"/>
      <c r="IJ89" s="132"/>
      <c r="IK89" s="132"/>
    </row>
    <row r="90" spans="1:245" s="129" customFormat="1" ht="12.75">
      <c r="A90" s="134"/>
      <c r="B90" s="134"/>
      <c r="C90" s="134"/>
      <c r="ID90" s="132"/>
      <c r="IE90" s="132"/>
      <c r="IF90" s="132"/>
      <c r="IG90" s="132"/>
      <c r="IH90" s="132"/>
      <c r="II90" s="132"/>
      <c r="IJ90" s="132"/>
      <c r="IK90" s="132"/>
    </row>
    <row r="91" spans="1:245" s="129" customFormat="1" ht="12.75">
      <c r="A91" s="134"/>
      <c r="B91" s="134"/>
      <c r="C91" s="134"/>
      <c r="ID91" s="132"/>
      <c r="IE91" s="132"/>
      <c r="IF91" s="132"/>
      <c r="IG91" s="132"/>
      <c r="IH91" s="132"/>
      <c r="II91" s="132"/>
      <c r="IJ91" s="132"/>
      <c r="IK91" s="132"/>
    </row>
    <row r="92" spans="1:245" s="129" customFormat="1" ht="12.75">
      <c r="A92" s="134"/>
      <c r="B92" s="134"/>
      <c r="C92" s="134"/>
      <c r="ID92" s="132"/>
      <c r="IE92" s="132"/>
      <c r="IF92" s="132"/>
      <c r="IG92" s="132"/>
      <c r="IH92" s="132"/>
      <c r="II92" s="132"/>
      <c r="IJ92" s="132"/>
      <c r="IK92" s="132"/>
    </row>
    <row r="93" spans="1:245" s="129" customFormat="1" ht="12.75">
      <c r="A93" s="134"/>
      <c r="B93" s="134"/>
      <c r="C93" s="134"/>
      <c r="ID93" s="132"/>
      <c r="IE93" s="132"/>
      <c r="IF93" s="132"/>
      <c r="IG93" s="132"/>
      <c r="IH93" s="132"/>
      <c r="II93" s="132"/>
      <c r="IJ93" s="132"/>
      <c r="IK93" s="132"/>
    </row>
    <row r="94" spans="1:245" s="129" customFormat="1" ht="12.75">
      <c r="A94" s="134"/>
      <c r="B94" s="134"/>
      <c r="C94" s="134"/>
      <c r="ID94" s="132"/>
      <c r="IE94" s="132"/>
      <c r="IF94" s="132"/>
      <c r="IG94" s="132"/>
      <c r="IH94" s="132"/>
      <c r="II94" s="132"/>
      <c r="IJ94" s="132"/>
      <c r="IK94" s="132"/>
    </row>
    <row r="95" spans="1:245" s="129" customFormat="1" ht="12.75">
      <c r="A95" s="134"/>
      <c r="B95" s="134"/>
      <c r="C95" s="134"/>
      <c r="ID95" s="132"/>
      <c r="IE95" s="132"/>
      <c r="IF95" s="132"/>
      <c r="IG95" s="132"/>
      <c r="IH95" s="132"/>
      <c r="II95" s="132"/>
      <c r="IJ95" s="132"/>
      <c r="IK95" s="132"/>
    </row>
    <row r="96" spans="1:245" s="129" customFormat="1" ht="12.75">
      <c r="A96" s="134"/>
      <c r="B96" s="134"/>
      <c r="C96" s="134"/>
      <c r="ID96" s="132"/>
      <c r="IE96" s="132"/>
      <c r="IF96" s="132"/>
      <c r="IG96" s="132"/>
      <c r="IH96" s="132"/>
      <c r="II96" s="132"/>
      <c r="IJ96" s="132"/>
      <c r="IK96" s="132"/>
    </row>
    <row r="97" spans="1:245" s="129" customFormat="1" ht="12.75">
      <c r="A97" s="134"/>
      <c r="B97" s="134"/>
      <c r="C97" s="134"/>
      <c r="ID97" s="132"/>
      <c r="IE97" s="132"/>
      <c r="IF97" s="132"/>
      <c r="IG97" s="132"/>
      <c r="IH97" s="132"/>
      <c r="II97" s="132"/>
      <c r="IJ97" s="132"/>
      <c r="IK97" s="132"/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2013-11-20T12:23:53Z</dcterms:modified>
  <cp:category/>
  <cp:version/>
  <cp:contentType/>
  <cp:contentStatus/>
  <cp:revision>1</cp:revision>
</cp:coreProperties>
</file>