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010" windowHeight="7875" activeTab="0"/>
  </bookViews>
  <sheets>
    <sheet name="SF" sheetId="1" r:id="rId1"/>
    <sheet name="List3" sheetId="2" r:id="rId2"/>
  </sheets>
  <definedNames>
    <definedName name="_xlnm.Print_Area" localSheetId="0">'SF'!$A$1:$B$28</definedName>
  </definedNames>
  <calcPr fullCalcOnLoad="1"/>
</workbook>
</file>

<file path=xl/sharedStrings.xml><?xml version="1.0" encoding="utf-8"?>
<sst xmlns="http://schemas.openxmlformats.org/spreadsheetml/2006/main" count="27" uniqueCount="26">
  <si>
    <t>pracovní a životní jubilea</t>
  </si>
  <si>
    <t>rekreace</t>
  </si>
  <si>
    <t>Tvorba</t>
  </si>
  <si>
    <t xml:space="preserve">Čerpání </t>
  </si>
  <si>
    <t xml:space="preserve">celkem </t>
  </si>
  <si>
    <t>penzijní připojištění a životní poj.</t>
  </si>
  <si>
    <t>rehabilitace a cvičení</t>
  </si>
  <si>
    <t>v Kč</t>
  </si>
  <si>
    <t>setkání zaměstnanců</t>
  </si>
  <si>
    <t>stav bankovního účtu</t>
  </si>
  <si>
    <t>vypořádání zálohového přídělu za r. 2013</t>
  </si>
  <si>
    <t>převod z r. 2013 do r. 2014</t>
  </si>
  <si>
    <t>bankovní poplatky a kurzové rozdíly</t>
  </si>
  <si>
    <t>Tabulka č. 18</t>
  </si>
  <si>
    <t>vzdělávání</t>
  </si>
  <si>
    <t>pronájem sport.zařízení</t>
  </si>
  <si>
    <t xml:space="preserve">zůstatek k 31. 12. 2017 </t>
  </si>
  <si>
    <t>náhrady a dobropisy</t>
  </si>
  <si>
    <t xml:space="preserve">stravování </t>
  </si>
  <si>
    <t>Tvorba a čerpání sociálního fondu v roce 2018</t>
  </si>
  <si>
    <t>zůstatek k 1.1.20178</t>
  </si>
  <si>
    <t>vypořádání zálohového přídělu za r. 2017</t>
  </si>
  <si>
    <t>příděl do SF v r. 2018</t>
  </si>
  <si>
    <t>vstupenky na kulturní a sportovní akce</t>
  </si>
  <si>
    <t>příspěvek na předškolní zařízení</t>
  </si>
  <si>
    <t>vypořádání zálohového přídělu za r. 2018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</si>
</sst>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"/>
    <numFmt numFmtId="165" formatCode="#,##0.0"/>
  </numFmts>
  <fonts count="39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b/>
      <sz val="11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3" tint="0.5999900102615356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1">
    <xf numFmtId="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21">
    <xf numFmtId="4" fontId="0" fillId="0" borderId="0" xfId="0" applyAlignment="1">
      <alignment/>
    </xf>
    <xf numFmtId="4" fontId="1" fillId="0" borderId="0" xfId="0" applyFont="1" applyBorder="1" applyAlignment="1">
      <alignment/>
    </xf>
    <xf numFmtId="4" fontId="2" fillId="0" borderId="0" xfId="0" applyFont="1" applyBorder="1" applyAlignment="1">
      <alignment/>
    </xf>
    <xf numFmtId="4" fontId="3" fillId="0" borderId="0" xfId="0" applyFont="1" applyAlignment="1">
      <alignment/>
    </xf>
    <xf numFmtId="4" fontId="2" fillId="0" borderId="0" xfId="0" applyFont="1" applyAlignment="1">
      <alignment/>
    </xf>
    <xf numFmtId="4" fontId="2" fillId="0" borderId="0" xfId="0" applyFont="1" applyBorder="1" applyAlignment="1">
      <alignment horizontal="center"/>
    </xf>
    <xf numFmtId="4" fontId="0" fillId="0" borderId="0" xfId="0" applyAlignment="1">
      <alignment horizontal="right"/>
    </xf>
    <xf numFmtId="4" fontId="0" fillId="0" borderId="10" xfId="0" applyFont="1" applyBorder="1" applyAlignment="1">
      <alignment/>
    </xf>
    <xf numFmtId="43" fontId="0" fillId="0" borderId="11" xfId="34" applyFont="1" applyBorder="1" applyAlignment="1">
      <alignment/>
    </xf>
    <xf numFmtId="43" fontId="0" fillId="0" borderId="11" xfId="34" applyFont="1" applyBorder="1" applyAlignment="1">
      <alignment/>
    </xf>
    <xf numFmtId="4" fontId="4" fillId="0" borderId="12" xfId="0" applyFont="1" applyBorder="1" applyAlignment="1">
      <alignment vertical="center"/>
    </xf>
    <xf numFmtId="43" fontId="4" fillId="0" borderId="13" xfId="34" applyFont="1" applyBorder="1" applyAlignment="1">
      <alignment vertical="center"/>
    </xf>
    <xf numFmtId="4" fontId="2" fillId="0" borderId="14" xfId="0" applyFont="1" applyBorder="1" applyAlignment="1">
      <alignment vertical="center"/>
    </xf>
    <xf numFmtId="4" fontId="2" fillId="0" borderId="15" xfId="0" applyFont="1" applyBorder="1" applyAlignment="1">
      <alignment vertical="center"/>
    </xf>
    <xf numFmtId="4" fontId="0" fillId="0" borderId="10" xfId="0" applyBorder="1" applyAlignment="1">
      <alignment/>
    </xf>
    <xf numFmtId="4" fontId="4" fillId="0" borderId="16" xfId="0" applyFont="1" applyBorder="1" applyAlignment="1">
      <alignment vertical="center"/>
    </xf>
    <xf numFmtId="4" fontId="1" fillId="0" borderId="0" xfId="0" applyFont="1" applyAlignment="1">
      <alignment/>
    </xf>
    <xf numFmtId="43" fontId="1" fillId="0" borderId="0" xfId="34" applyFont="1" applyBorder="1" applyAlignment="1">
      <alignment/>
    </xf>
    <xf numFmtId="4" fontId="0" fillId="0" borderId="17" xfId="0" applyBorder="1" applyAlignment="1">
      <alignment/>
    </xf>
    <xf numFmtId="4" fontId="2" fillId="33" borderId="0" xfId="0" applyFont="1" applyFill="1" applyBorder="1" applyAlignment="1">
      <alignment horizontal="center" vertical="center"/>
    </xf>
    <xf numFmtId="4" fontId="0" fillId="0" borderId="0" xfId="0" applyFont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9"/>
  <sheetViews>
    <sheetView tabSelected="1" zoomScalePageLayoutView="0" workbookViewId="0" topLeftCell="A4">
      <selection activeCell="B14" sqref="B14"/>
    </sheetView>
  </sheetViews>
  <sheetFormatPr defaultColWidth="9.00390625" defaultRowHeight="12.75"/>
  <cols>
    <col min="1" max="1" width="39.375" style="0" customWidth="1"/>
    <col min="2" max="2" width="24.25390625" style="0" customWidth="1"/>
    <col min="3" max="3" width="14.75390625" style="0" customWidth="1"/>
    <col min="4" max="4" width="10.75390625" style="0" customWidth="1"/>
    <col min="5" max="6" width="9.375" style="0" bestFit="1" customWidth="1"/>
    <col min="7" max="7" width="11.00390625" style="0" bestFit="1" customWidth="1"/>
    <col min="8" max="8" width="9.375" style="0" bestFit="1" customWidth="1"/>
    <col min="9" max="9" width="14.00390625" style="0" bestFit="1" customWidth="1"/>
    <col min="10" max="10" width="10.375" style="0" bestFit="1" customWidth="1"/>
  </cols>
  <sheetData>
    <row r="1" ht="12.75">
      <c r="B1" s="6" t="s">
        <v>13</v>
      </c>
    </row>
    <row r="2" ht="12.75">
      <c r="B2" s="6"/>
    </row>
    <row r="4" spans="1:6" ht="33.75" customHeight="1">
      <c r="A4" s="19" t="s">
        <v>19</v>
      </c>
      <c r="B4" s="19"/>
      <c r="C4" s="2"/>
      <c r="D4" s="2"/>
      <c r="E4" s="1"/>
      <c r="F4" s="1"/>
    </row>
    <row r="5" spans="1:6" ht="15.75">
      <c r="A5" s="20" t="s">
        <v>7</v>
      </c>
      <c r="B5" s="20"/>
      <c r="C5" s="2"/>
      <c r="D5" s="2"/>
      <c r="E5" s="1"/>
      <c r="F5" s="1"/>
    </row>
    <row r="6" spans="1:6" ht="15.75">
      <c r="A6" s="5"/>
      <c r="B6" s="5"/>
      <c r="C6" s="2"/>
      <c r="D6" s="2"/>
      <c r="E6" s="1"/>
      <c r="F6" s="1"/>
    </row>
    <row r="7" spans="1:4" ht="16.5" thickBot="1">
      <c r="A7" s="4"/>
      <c r="B7" s="4"/>
      <c r="C7" s="3"/>
      <c r="D7" s="3"/>
    </row>
    <row r="8" spans="1:4" ht="30" customHeight="1">
      <c r="A8" s="12" t="s">
        <v>2</v>
      </c>
      <c r="B8" s="13"/>
      <c r="C8" s="3"/>
      <c r="D8" s="3"/>
    </row>
    <row r="9" spans="1:4" ht="18" customHeight="1">
      <c r="A9" s="14" t="s">
        <v>20</v>
      </c>
      <c r="B9" s="8">
        <v>2468040.09</v>
      </c>
      <c r="C9" s="3"/>
      <c r="D9" s="3"/>
    </row>
    <row r="10" spans="1:4" ht="18" customHeight="1">
      <c r="A10" s="14" t="s">
        <v>21</v>
      </c>
      <c r="B10" s="8">
        <v>-824.04</v>
      </c>
      <c r="C10" s="3"/>
      <c r="D10" s="3"/>
    </row>
    <row r="11" spans="1:4" ht="18" customHeight="1">
      <c r="A11" s="14" t="s">
        <v>22</v>
      </c>
      <c r="B11" s="8">
        <v>7083964.52</v>
      </c>
      <c r="C11" s="3"/>
      <c r="D11" s="3"/>
    </row>
    <row r="12" spans="1:4" ht="18" customHeight="1">
      <c r="A12" s="14" t="s">
        <v>25</v>
      </c>
      <c r="B12" s="8">
        <v>-1281.72</v>
      </c>
      <c r="C12" s="3"/>
      <c r="D12" s="3"/>
    </row>
    <row r="13" spans="1:4" ht="18" customHeight="1">
      <c r="A13" s="14" t="s">
        <v>17</v>
      </c>
      <c r="B13" s="8">
        <f>10931</f>
        <v>10931</v>
      </c>
      <c r="C13" s="3"/>
      <c r="D13" s="3"/>
    </row>
    <row r="14" spans="1:4" ht="24.75" customHeight="1" thickBot="1">
      <c r="A14" s="10" t="s">
        <v>4</v>
      </c>
      <c r="B14" s="11">
        <f>SUM(B9:B13)</f>
        <v>9560829.85</v>
      </c>
      <c r="C14" s="3"/>
      <c r="D14" s="3"/>
    </row>
    <row r="15" spans="1:4" ht="30" customHeight="1">
      <c r="A15" s="12" t="s">
        <v>3</v>
      </c>
      <c r="B15" s="13"/>
      <c r="C15" s="3"/>
      <c r="D15" s="3"/>
    </row>
    <row r="16" spans="1:4" ht="18" customHeight="1">
      <c r="A16" s="7" t="s">
        <v>18</v>
      </c>
      <c r="B16" s="9">
        <v>1557500</v>
      </c>
      <c r="C16" s="3"/>
      <c r="D16" s="3"/>
    </row>
    <row r="17" spans="1:4" ht="18" customHeight="1">
      <c r="A17" s="7" t="s">
        <v>14</v>
      </c>
      <c r="B17" s="9">
        <v>230096</v>
      </c>
      <c r="C17" s="3"/>
      <c r="D17" s="3"/>
    </row>
    <row r="18" spans="1:4" ht="18" customHeight="1">
      <c r="A18" s="7" t="s">
        <v>5</v>
      </c>
      <c r="B18" s="9">
        <v>1674524</v>
      </c>
      <c r="C18" s="3"/>
      <c r="D18" s="3"/>
    </row>
    <row r="19" spans="1:4" ht="18" customHeight="1">
      <c r="A19" s="7" t="s">
        <v>6</v>
      </c>
      <c r="B19" s="9">
        <v>541886</v>
      </c>
      <c r="C19" s="3"/>
      <c r="D19" s="3"/>
    </row>
    <row r="20" spans="1:4" ht="18" customHeight="1">
      <c r="A20" s="7" t="s">
        <v>0</v>
      </c>
      <c r="B20" s="9">
        <v>126000</v>
      </c>
      <c r="C20" s="3"/>
      <c r="D20" s="3"/>
    </row>
    <row r="21" spans="1:4" ht="18" customHeight="1">
      <c r="A21" s="7" t="s">
        <v>1</v>
      </c>
      <c r="B21" s="9">
        <v>4310343.78</v>
      </c>
      <c r="C21" s="3"/>
      <c r="D21" s="3"/>
    </row>
    <row r="22" spans="1:4" ht="18" customHeight="1">
      <c r="A22" s="7" t="s">
        <v>23</v>
      </c>
      <c r="B22" s="9">
        <v>28275</v>
      </c>
      <c r="C22" s="3"/>
      <c r="D22" s="3"/>
    </row>
    <row r="23" spans="1:4" ht="18" customHeight="1">
      <c r="A23" s="7" t="s">
        <v>24</v>
      </c>
      <c r="B23" s="9">
        <v>5978</v>
      </c>
      <c r="C23" s="3"/>
      <c r="D23" s="3"/>
    </row>
    <row r="24" spans="1:4" ht="18" customHeight="1">
      <c r="A24" s="7" t="s">
        <v>15</v>
      </c>
      <c r="B24" s="9">
        <v>31761</v>
      </c>
      <c r="C24" s="3"/>
      <c r="D24" s="3"/>
    </row>
    <row r="25" spans="1:4" ht="18" customHeight="1">
      <c r="A25" s="7" t="s">
        <v>8</v>
      </c>
      <c r="B25" s="9">
        <v>107497</v>
      </c>
      <c r="C25" s="3"/>
      <c r="D25" s="3"/>
    </row>
    <row r="26" spans="1:4" ht="18" customHeight="1">
      <c r="A26" s="7" t="s">
        <v>12</v>
      </c>
      <c r="B26" s="9">
        <v>2483.11</v>
      </c>
      <c r="C26" s="3"/>
      <c r="D26" s="3"/>
    </row>
    <row r="27" spans="1:4" ht="24.75" customHeight="1" thickBot="1">
      <c r="A27" s="10" t="s">
        <v>4</v>
      </c>
      <c r="B27" s="11">
        <f>SUM(B16:B26)</f>
        <v>8616343.89</v>
      </c>
      <c r="C27" s="3"/>
      <c r="D27" s="3"/>
    </row>
    <row r="28" spans="1:4" ht="30" customHeight="1" thickBot="1">
      <c r="A28" s="15" t="s">
        <v>16</v>
      </c>
      <c r="B28" s="11">
        <f>B14-B27</f>
        <v>944485.959999999</v>
      </c>
      <c r="C28" s="3"/>
      <c r="D28" s="3"/>
    </row>
    <row r="29" spans="1:4" ht="15">
      <c r="A29" s="3"/>
      <c r="B29" s="3"/>
      <c r="C29" s="3"/>
      <c r="D29" s="3"/>
    </row>
    <row r="30" spans="1:4" ht="15" hidden="1">
      <c r="A30" s="16" t="s">
        <v>9</v>
      </c>
      <c r="B30" s="17">
        <v>1953340.01</v>
      </c>
      <c r="C30" s="3"/>
      <c r="D30" s="3"/>
    </row>
    <row r="31" spans="1:4" ht="15" hidden="1">
      <c r="A31" s="18" t="s">
        <v>10</v>
      </c>
      <c r="B31" s="17">
        <v>-2670.81</v>
      </c>
      <c r="C31" s="3"/>
      <c r="D31" s="3"/>
    </row>
    <row r="32" spans="1:4" ht="15" hidden="1">
      <c r="A32" s="16" t="s">
        <v>11</v>
      </c>
      <c r="B32" s="17">
        <f>SUM(B30:B31)</f>
        <v>1950669.2</v>
      </c>
      <c r="C32" s="3"/>
      <c r="D32" s="3"/>
    </row>
    <row r="33" spans="1:4" ht="15">
      <c r="A33" s="3"/>
      <c r="B33" s="3"/>
      <c r="C33" s="3"/>
      <c r="D33" s="3"/>
    </row>
    <row r="34" spans="1:4" ht="15">
      <c r="A34" s="3"/>
      <c r="B34" s="3"/>
      <c r="C34" s="3"/>
      <c r="D34" s="3"/>
    </row>
    <row r="35" spans="1:4" ht="15">
      <c r="A35" s="3"/>
      <c r="B35" s="3"/>
      <c r="C35" s="3"/>
      <c r="D35" s="3"/>
    </row>
    <row r="36" spans="1:4" ht="15">
      <c r="A36" s="3"/>
      <c r="B36" s="3"/>
      <c r="C36" s="3"/>
      <c r="D36" s="3"/>
    </row>
    <row r="37" spans="1:4" ht="15">
      <c r="A37" s="3"/>
      <c r="B37" s="3"/>
      <c r="C37" s="3"/>
      <c r="D37" s="3"/>
    </row>
    <row r="38" spans="1:4" ht="15">
      <c r="A38" s="3"/>
      <c r="B38" s="3"/>
      <c r="C38" s="3"/>
      <c r="D38" s="3"/>
    </row>
    <row r="39" spans="1:4" ht="15">
      <c r="A39" s="3"/>
      <c r="B39" s="3"/>
      <c r="C39" s="3"/>
      <c r="D39" s="3"/>
    </row>
  </sheetData>
  <sheetProtection/>
  <mergeCells count="2">
    <mergeCell ref="A4:B4"/>
    <mergeCell ref="A5:B5"/>
  </mergeCells>
  <printOptions horizontalCentered="1"/>
  <pageMargins left="0.7874015748031497" right="0.7874015748031497" top="1.968503937007874" bottom="1.574803149606299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Královéhradecký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ek378</dc:creator>
  <cp:keywords/>
  <dc:description/>
  <cp:lastModifiedBy>378</cp:lastModifiedBy>
  <cp:lastPrinted>2018-05-14T10:56:29Z</cp:lastPrinted>
  <dcterms:created xsi:type="dcterms:W3CDTF">2003-07-18T11:43:51Z</dcterms:created>
  <dcterms:modified xsi:type="dcterms:W3CDTF">2019-03-13T14:44:18Z</dcterms:modified>
  <cp:category/>
  <cp:version/>
  <cp:contentType/>
  <cp:contentStatus/>
</cp:coreProperties>
</file>