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10" windowHeight="787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<sst xmlns="http://schemas.openxmlformats.org/spreadsheetml/2006/main" count="22" uniqueCount="21">
  <si>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úroky</t>
  </si>
  <si>
    <t>bankovní poplatky</t>
  </si>
  <si>
    <t>Tvorba</t>
  </si>
  <si>
    <t xml:space="preserve">Čerpání </t>
  </si>
  <si>
    <t xml:space="preserve">celkem </t>
  </si>
  <si>
    <t>doprava</t>
  </si>
  <si>
    <t>správa majetku kraje</t>
  </si>
  <si>
    <t>školství</t>
  </si>
  <si>
    <t>zdravotnictví</t>
  </si>
  <si>
    <t>kultura</t>
  </si>
  <si>
    <t>zastupitelstvo kraje</t>
  </si>
  <si>
    <t>sociální věci</t>
  </si>
  <si>
    <t>(v Kč)</t>
  </si>
  <si>
    <t>ÚZ</t>
  </si>
  <si>
    <t xml:space="preserve">vratky </t>
  </si>
  <si>
    <t>krajský úřad</t>
  </si>
  <si>
    <t>Tabulka č. 11</t>
  </si>
  <si>
    <t>Tvorba a čerpání Fondu rozvoje a reprodukce Královéhradeckého kraje 
v roce 2021</t>
  </si>
  <si>
    <t>zůstatek k 1. 1. 2021</t>
  </si>
  <si>
    <t>tvorba z rozpočtu na r. 2021</t>
  </si>
  <si>
    <t>zůstatek k 31. 12. 2021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</si>
</sst>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4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165" fontId="0" fillId="0" borderId="11" xfId="34" applyFont="1" applyBorder="1" applyAlignment="1">
      <alignment/>
    </xf>
    <xf numFmtId="165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165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4" fillId="0" borderId="16" xfId="0" applyFont="1" applyBorder="1" applyAlignment="1">
      <alignment vertical="center"/>
    </xf>
    <xf numFmtId="3" fontId="1" fillId="0" borderId="0" xfId="0" applyNumberFormat="1" applyFont="1" applyAlignment="1">
      <alignment horizontal="center"/>
    </xf>
    <xf numFmtId="4" fontId="1" fillId="0" borderId="0" xfId="0" applyFont="1" applyAlignment="1">
      <alignment horizontal="center" vertical="center"/>
    </xf>
    <xf numFmtId="4" fontId="2" fillId="8" borderId="0" xfId="0" applyFont="1" applyFill="1" applyBorder="1" applyAlignment="1">
      <alignment horizontal="center" vertical="center" wrapText="1"/>
    </xf>
    <xf numFmtId="4" fontId="2" fillId="8" borderId="0" xfId="0" applyFont="1" applyFill="1" applyBorder="1" applyAlignment="1">
      <alignment horizontal="center" vertical="center"/>
    </xf>
    <xf numFmtId="4" fontId="0" fillId="0" borderId="0" xfId="0" applyBorder="1" applyAlignment="1">
      <alignment horizontal="center"/>
    </xf>
    <xf numFmtId="4" fontId="0" fillId="0" borderId="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B1">
      <selection activeCell="C24" sqref="C24"/>
    </sheetView>
  </sheetViews>
  <sheetFormatPr defaultColWidth="9.00390625" defaultRowHeight="12.75"/>
  <cols>
    <col min="1" max="1" width="6.00390625" style="0" hidden="1" customWidth="1"/>
    <col min="2" max="2" width="39.375" style="0" customWidth="1"/>
    <col min="3" max="3" width="24.25390625" style="0" customWidth="1"/>
    <col min="4" max="4" width="10.75390625" style="0" customWidth="1"/>
    <col min="5" max="5" width="11.625" style="0" customWidth="1"/>
    <col min="6" max="6" width="9.375" style="0" bestFit="1" customWidth="1"/>
    <col min="7" max="7" width="11.00390625" style="0" bestFit="1" customWidth="1"/>
    <col min="8" max="8" width="9.375" style="0" bestFit="1" customWidth="1"/>
    <col min="9" max="9" width="14.00390625" style="0" bestFit="1" customWidth="1"/>
    <col min="10" max="10" width="10.375" style="0" bestFit="1" customWidth="1"/>
  </cols>
  <sheetData>
    <row r="1" ht="12.75">
      <c r="C1" s="7" t="s">
        <v>16</v>
      </c>
    </row>
    <row r="2" ht="12.75">
      <c r="C2" s="7"/>
    </row>
    <row r="4" spans="2:6" ht="55.5" customHeight="1">
      <c r="B4" s="20" t="s">
        <v>17</v>
      </c>
      <c r="C4" s="21"/>
      <c r="D4" s="2"/>
      <c r="E4" s="1"/>
      <c r="F4" s="1"/>
    </row>
    <row r="5" spans="2:6" ht="15.75">
      <c r="B5" s="22" t="s">
        <v>12</v>
      </c>
      <c r="C5" s="23"/>
      <c r="D5" s="2"/>
      <c r="E5" s="1"/>
      <c r="F5" s="1"/>
    </row>
    <row r="6" spans="2:6" ht="15.75">
      <c r="B6" s="6"/>
      <c r="C6" s="6"/>
      <c r="D6" s="2"/>
      <c r="E6" s="1"/>
      <c r="F6" s="1"/>
    </row>
    <row r="7" spans="2:4" ht="16.5" thickBot="1">
      <c r="B7" s="5"/>
      <c r="C7" s="5"/>
      <c r="D7" s="3"/>
    </row>
    <row r="8" spans="2:4" ht="30" customHeight="1">
      <c r="B8" s="14" t="s">
        <v>2</v>
      </c>
      <c r="C8" s="15"/>
      <c r="D8" s="3"/>
    </row>
    <row r="9" spans="2:4" ht="18" customHeight="1">
      <c r="B9" s="16" t="s">
        <v>18</v>
      </c>
      <c r="C9" s="10">
        <v>415732771.31</v>
      </c>
      <c r="D9" s="3"/>
    </row>
    <row r="10" spans="2:4" ht="18" customHeight="1">
      <c r="B10" s="16" t="s">
        <v>19</v>
      </c>
      <c r="C10" s="10">
        <f>812263943.7-C9-130711.65</f>
        <v>396400460.74000007</v>
      </c>
      <c r="D10" s="3"/>
    </row>
    <row r="11" spans="2:4" ht="18" customHeight="1">
      <c r="B11" s="16" t="s">
        <v>14</v>
      </c>
      <c r="C11" s="10">
        <v>140236.82</v>
      </c>
      <c r="D11" s="3"/>
    </row>
    <row r="12" spans="2:4" ht="18" customHeight="1">
      <c r="B12" s="8" t="s">
        <v>0</v>
      </c>
      <c r="C12" s="10">
        <v>163396.39</v>
      </c>
      <c r="D12" s="3"/>
    </row>
    <row r="13" spans="2:4" ht="24.75" customHeight="1" thickBot="1">
      <c r="B13" s="12" t="s">
        <v>4</v>
      </c>
      <c r="C13" s="13">
        <f>SUM(C9:C12)</f>
        <v>812436865.2600001</v>
      </c>
      <c r="D13" s="3"/>
    </row>
    <row r="14" spans="1:4" ht="30" customHeight="1">
      <c r="A14" s="19" t="s">
        <v>13</v>
      </c>
      <c r="B14" s="14" t="s">
        <v>3</v>
      </c>
      <c r="C14" s="15"/>
      <c r="D14" s="3"/>
    </row>
    <row r="15" spans="1:4" ht="18" customHeight="1">
      <c r="A15" s="18">
        <v>10</v>
      </c>
      <c r="B15" s="9" t="s">
        <v>5</v>
      </c>
      <c r="C15" s="11">
        <v>108374111.9</v>
      </c>
      <c r="D15" s="3"/>
    </row>
    <row r="16" spans="1:4" ht="18" customHeight="1">
      <c r="A16" s="18">
        <v>12</v>
      </c>
      <c r="B16" s="9" t="s">
        <v>6</v>
      </c>
      <c r="C16" s="11">
        <v>2444380.26</v>
      </c>
      <c r="D16" s="3"/>
    </row>
    <row r="17" spans="1:4" ht="18" customHeight="1">
      <c r="A17" s="18">
        <v>14</v>
      </c>
      <c r="B17" s="9" t="s">
        <v>7</v>
      </c>
      <c r="C17" s="11">
        <v>118407187.22</v>
      </c>
      <c r="D17" s="3"/>
    </row>
    <row r="18" spans="1:4" ht="18" customHeight="1">
      <c r="A18" s="18">
        <v>15</v>
      </c>
      <c r="B18" s="9" t="s">
        <v>8</v>
      </c>
      <c r="C18" s="11">
        <v>131868854.87</v>
      </c>
      <c r="D18" s="3"/>
    </row>
    <row r="19" spans="1:4" ht="18" customHeight="1">
      <c r="A19" s="18">
        <v>16</v>
      </c>
      <c r="B19" s="9" t="s">
        <v>9</v>
      </c>
      <c r="C19" s="11">
        <v>23871786.95</v>
      </c>
      <c r="D19" s="3"/>
    </row>
    <row r="20" spans="1:4" ht="18" customHeight="1">
      <c r="A20" s="18">
        <v>18</v>
      </c>
      <c r="B20" s="9" t="s">
        <v>10</v>
      </c>
      <c r="C20" s="11">
        <v>786680</v>
      </c>
      <c r="D20" s="3"/>
    </row>
    <row r="21" spans="1:4" ht="18" customHeight="1">
      <c r="A21" s="18">
        <v>19</v>
      </c>
      <c r="B21" s="9" t="s">
        <v>15</v>
      </c>
      <c r="C21" s="11">
        <v>1951183.09</v>
      </c>
      <c r="D21" s="3"/>
    </row>
    <row r="22" spans="1:4" ht="18" customHeight="1">
      <c r="A22" s="18">
        <v>28</v>
      </c>
      <c r="B22" s="9" t="s">
        <v>11</v>
      </c>
      <c r="C22" s="11">
        <v>14600912.51</v>
      </c>
      <c r="D22" s="3"/>
    </row>
    <row r="23" spans="2:4" ht="18" customHeight="1">
      <c r="B23" s="9" t="s">
        <v>1</v>
      </c>
      <c r="C23" s="11">
        <f>22606.77+225+10754.7</f>
        <v>33586.47</v>
      </c>
      <c r="D23" s="3"/>
    </row>
    <row r="24" spans="2:4" ht="24.75" customHeight="1" thickBot="1">
      <c r="B24" s="12" t="s">
        <v>4</v>
      </c>
      <c r="C24" s="13">
        <f>SUM(C15:C23)</f>
        <v>402338683.27</v>
      </c>
      <c r="D24" s="3"/>
    </row>
    <row r="25" spans="2:4" ht="30" customHeight="1" thickBot="1">
      <c r="B25" s="17" t="s">
        <v>20</v>
      </c>
      <c r="C25" s="13">
        <f>C13-C24</f>
        <v>410098181.9900001</v>
      </c>
      <c r="D25" s="3"/>
    </row>
    <row r="26" spans="2:4" ht="15">
      <c r="B26" s="3"/>
      <c r="C26" s="3"/>
      <c r="D26" s="3"/>
    </row>
    <row r="27" spans="2:4" ht="15">
      <c r="B27" s="3"/>
      <c r="C27" s="3"/>
      <c r="D27" s="3"/>
    </row>
    <row r="28" spans="2:4" ht="15">
      <c r="B28" s="3"/>
      <c r="C28" s="3"/>
      <c r="D28" s="3"/>
    </row>
    <row r="29" spans="2:4" ht="15.75">
      <c r="B29" s="4"/>
      <c r="C29" s="4"/>
      <c r="D29" s="3"/>
    </row>
    <row r="30" spans="2:4" ht="15">
      <c r="B30" s="3"/>
      <c r="C30" s="3"/>
      <c r="D30" s="3"/>
    </row>
    <row r="31" spans="2:4" ht="15">
      <c r="B31" s="3"/>
      <c r="C31" s="3"/>
      <c r="D31" s="3"/>
    </row>
    <row r="32" spans="2:4" ht="15">
      <c r="B32" s="3"/>
      <c r="C32" s="3"/>
      <c r="D32" s="3"/>
    </row>
    <row r="33" spans="2:4" ht="15">
      <c r="B33" s="3"/>
      <c r="C33" s="3"/>
      <c r="D33" s="3"/>
    </row>
    <row r="34" spans="2:4" ht="15">
      <c r="B34" s="3"/>
      <c r="C34" s="3"/>
      <c r="D34" s="3"/>
    </row>
    <row r="35" spans="2:4" ht="15">
      <c r="B35" s="3"/>
      <c r="C35" s="3"/>
      <c r="D35" s="3"/>
    </row>
    <row r="36" spans="2:4" ht="15">
      <c r="B36" s="3"/>
      <c r="C36" s="3"/>
      <c r="D36" s="3"/>
    </row>
  </sheetData>
  <sheetProtection/>
  <mergeCells count="2">
    <mergeCell ref="B4:C4"/>
    <mergeCell ref="B5:C5"/>
  </mergeCells>
  <printOptions horizontalCentered="1"/>
  <pageMargins left="0.7874015748031497" right="0.7874015748031497" top="1.968503937007874" bottom="1.574803149606299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Pitrmanová Renata Ing.</cp:lastModifiedBy>
  <cp:lastPrinted>2022-04-20T06:55:26Z</cp:lastPrinted>
  <dcterms:created xsi:type="dcterms:W3CDTF">2003-07-18T11:43:51Z</dcterms:created>
  <dcterms:modified xsi:type="dcterms:W3CDTF">2022-04-20T06:55:31Z</dcterms:modified>
  <cp:category/>
  <cp:version/>
  <cp:contentType/>
  <cp:contentStatus/>
</cp:coreProperties>
</file>