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8" windowHeight="9732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'List1'!$4:$5</definedName>
  </definedNames>
  <calcPr fullCalcOnLoad="1"/>
</workbook>
</file>

<file path=xl/sharedStrings.xml><?xml version="1.0" encoding="utf-8"?>
<sst xmlns="http://schemas.openxmlformats.org/spreadsheetml/2006/main" count="71" uniqueCount="60">
  <si>
    <t>v tis. Kč</t>
  </si>
  <si>
    <t>organizace</t>
  </si>
  <si>
    <t>název akce</t>
  </si>
  <si>
    <t>Tabulka č. 9</t>
  </si>
  <si>
    <t xml:space="preserve">poskytnuto </t>
  </si>
  <si>
    <t>vyčerpáno</t>
  </si>
  <si>
    <t>Přehled o čerpání výdajů financovaných z vlastních prostředků kraje určených na investiční účely v roce 2018 u příspěvkových organizací a obchodních společností</t>
  </si>
  <si>
    <t>kap. 02 - životní prostředí a zemědělství</t>
  </si>
  <si>
    <r>
      <t>v tom:</t>
    </r>
    <r>
      <rPr>
        <b/>
        <i/>
        <sz val="11"/>
        <rFont val="Arial CE"/>
        <family val="0"/>
      </rPr>
      <t xml:space="preserve"> </t>
    </r>
  </si>
  <si>
    <t>ZOO Dvůr Králové nad Labem, a.s.</t>
  </si>
  <si>
    <t>kap. 14 - školství</t>
  </si>
  <si>
    <t>kap. 21 - investice a evropské projekty</t>
  </si>
  <si>
    <t>Centrum investic, rozvoje a inovací (PO)</t>
  </si>
  <si>
    <t>kap. 39 - regionální rozvoj a cestovní ruch</t>
  </si>
  <si>
    <t xml:space="preserve">v tom: </t>
  </si>
  <si>
    <t xml:space="preserve">Centrum evropského projektování, a. s. </t>
  </si>
  <si>
    <t>zvýšení základního kapitálu</t>
  </si>
  <si>
    <t>Celkem</t>
  </si>
  <si>
    <t>rekonstrukce žirafince a mostu v safari</t>
  </si>
  <si>
    <t>vratka z HV nereal. akcí spojených s úpravami v novém objektu</t>
  </si>
  <si>
    <t>Střední průmyslová škola stavební, Hradec Králové, Pospíšilova tř. 787</t>
  </si>
  <si>
    <t>učební pomůcka pro polytechniku - paralelní měřící trať</t>
  </si>
  <si>
    <t>Střední odborná škola veterinární, Hradec Králové - Kukleny, Pražská 68</t>
  </si>
  <si>
    <t>učební pomůcka pro polytechniku - systém pro řízení CNC výukového stroje</t>
  </si>
  <si>
    <t>Střední odborná škola a Střední odborné učiliště, Hradec Králové, Vocelova 1338</t>
  </si>
  <si>
    <t>učební pomůcka pro polytechniku - systém domácí automatizace</t>
  </si>
  <si>
    <t>Domov mládeže, internát a školní jídelna, Hradec Králové, Vocelova 1469/5</t>
  </si>
  <si>
    <t>převod z provozu - instalace EPS v objektu J. Masaryka</t>
  </si>
  <si>
    <t>Gymnázium Františka Martina Pelcla, Rychnov nad Kněžnou, Hrdinů odboje 36</t>
  </si>
  <si>
    <t>převod z provozu - spoluúčast na stavební práce -  Projekt Biologie dětem</t>
  </si>
  <si>
    <t>převod z provozu - realizace stav. úprav - rozšíření zpevněné plochy pro parkování</t>
  </si>
  <si>
    <t xml:space="preserve">anténní stožár pro datové spojení </t>
  </si>
  <si>
    <t xml:space="preserve"> os. automobil pro autoškolu</t>
  </si>
  <si>
    <t>schodolez - spoluúčast k finančním prostředkům ministerstva školství</t>
  </si>
  <si>
    <t>Střední průmyslová škola kamenická a sochařská, Hořice, Husova 675</t>
  </si>
  <si>
    <t>převod z provozu - Projekt Modernizace technického vybavení pro unikátní obory - navazující zasíťování hl. školní budovy</t>
  </si>
  <si>
    <t>převod z provozu -  na nákup osobních automobilů</t>
  </si>
  <si>
    <t>Česká lesnická akademie Trutnov-střední škola a vyšší odborná škola, Lesnická 9</t>
  </si>
  <si>
    <t>Střední průmyslová škola, Trutnov, Školní 101</t>
  </si>
  <si>
    <t>učební pomůcka pro polytechniku - svářečka optických vláken</t>
  </si>
  <si>
    <t>OA, SOŠ  a Jazyková škola s právem státní jazykové zkoušky, HK, Pospíšilova 365</t>
  </si>
  <si>
    <t>spoluúčast k dotaci MZ na nákup učebních pomůcek : laboratorní přístroje</t>
  </si>
  <si>
    <t>Střední průmyslová škola, SOŠ  a SOU, Hradec Králové, Hradební 1029</t>
  </si>
  <si>
    <t>SPŠ elektrotechniky a informačních technologií, Dobruška, Čs. odboje 670</t>
  </si>
  <si>
    <t>učební pomůcka pro polytechniku - sada pro modelování úloh elektro</t>
  </si>
  <si>
    <t>spoluúčast k dotaci MZ na nákup učebních pomůcek : sklízecí mlátička</t>
  </si>
  <si>
    <t xml:space="preserve">Střední zemědělská škola a SOU chladicí a klim. techniky, Kostelec n.O., Komenského </t>
  </si>
  <si>
    <t>Zemědělská akademie a Gymnázium Hořice - střední škola a VOŠ, Hořice, Riegrova 1403</t>
  </si>
  <si>
    <t>spoluúčast k dotaci MZ na nákup učebních pomůcek : diskový podmítač - školní statek</t>
  </si>
  <si>
    <t>spoluúčast k dotaci MZ na nákup učebních pomůcek : kompletní vybavení traktoru pro soustřeďování dřeva</t>
  </si>
  <si>
    <t>kap. 16 - kultura</t>
  </si>
  <si>
    <t>Galerie moderního umění v HK</t>
  </si>
  <si>
    <t>Galerie výtvarného umění v Náchodě</t>
  </si>
  <si>
    <t>Muzeum východních Čech v HK</t>
  </si>
  <si>
    <t>Muzem a galerie Orlických hor v RK</t>
  </si>
  <si>
    <t>investiční úpravy depozitářů</t>
  </si>
  <si>
    <t>nákup sbírkových předmětů</t>
  </si>
  <si>
    <t>SPŠ, odborná škola a Základní škola, Nové Město n. M., Československé armády 376</t>
  </si>
  <si>
    <t>tech. zhodnocení  www.ezak.cz</t>
  </si>
  <si>
    <t>tech. zhodnocení www.proinovace.cz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</si>
</sst>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?,??0.00"/>
  </numFmts>
  <fonts count="42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3" tint="0.599990010261535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0" xfId="34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0" xfId="34" applyNumberFormat="1" applyFont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5" fontId="4" fillId="0" borderId="13" xfId="34" applyNumberFormat="1" applyFont="1" applyFill="1" applyBorder="1" applyAlignment="1">
      <alignment/>
    </xf>
    <xf numFmtId="165" fontId="4" fillId="0" borderId="14" xfId="34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2" fontId="4" fillId="0" borderId="18" xfId="34" applyNumberFormat="1" applyFont="1" applyFill="1" applyBorder="1" applyAlignment="1">
      <alignment/>
    </xf>
    <xf numFmtId="2" fontId="4" fillId="0" borderId="19" xfId="34" applyNumberFormat="1" applyFont="1" applyFill="1" applyBorder="1" applyAlignment="1">
      <alignment/>
    </xf>
    <xf numFmtId="4" fontId="0" fillId="0" borderId="11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4" fontId="1" fillId="0" borderId="22" xfId="38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34" applyNumberFormat="1" applyFont="1" applyFill="1" applyBorder="1" applyAlignment="1">
      <alignment/>
    </xf>
    <xf numFmtId="165" fontId="2" fillId="0" borderId="0" xfId="34" applyNumberFormat="1" applyFont="1" applyFill="1" applyBorder="1" applyAlignment="1">
      <alignment horizontal="left"/>
    </xf>
    <xf numFmtId="165" fontId="2" fillId="0" borderId="0" xfId="3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2" fontId="4" fillId="0" borderId="13" xfId="34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166" fontId="0" fillId="0" borderId="11" xfId="34" applyNumberFormat="1" applyFont="1" applyFill="1" applyBorder="1" applyAlignment="1">
      <alignment/>
    </xf>
    <xf numFmtId="166" fontId="0" fillId="0" borderId="13" xfId="34" applyNumberFormat="1" applyFont="1" applyFill="1" applyBorder="1" applyAlignment="1">
      <alignment/>
    </xf>
    <xf numFmtId="166" fontId="0" fillId="0" borderId="20" xfId="34" applyNumberFormat="1" applyFont="1" applyFill="1" applyBorder="1" applyAlignment="1">
      <alignment/>
    </xf>
    <xf numFmtId="166" fontId="0" fillId="0" borderId="14" xfId="34" applyNumberFormat="1" applyFont="1" applyFill="1" applyBorder="1" applyAlignment="1">
      <alignment/>
    </xf>
    <xf numFmtId="166" fontId="0" fillId="0" borderId="16" xfId="34" applyNumberFormat="1" applyFont="1" applyFill="1" applyBorder="1" applyAlignment="1">
      <alignment/>
    </xf>
    <xf numFmtId="166" fontId="0" fillId="0" borderId="31" xfId="34" applyNumberFormat="1" applyFont="1" applyFill="1" applyBorder="1" applyAlignment="1">
      <alignment/>
    </xf>
    <xf numFmtId="0" fontId="0" fillId="0" borderId="28" xfId="0" applyBorder="1" applyAlignment="1">
      <alignment/>
    </xf>
    <xf numFmtId="0" fontId="0" fillId="0" borderId="13" xfId="0" applyFill="1" applyBorder="1" applyAlignment="1">
      <alignment/>
    </xf>
    <xf numFmtId="0" fontId="0" fillId="0" borderId="32" xfId="0" applyBorder="1" applyAlignment="1">
      <alignment/>
    </xf>
    <xf numFmtId="2" fontId="4" fillId="0" borderId="14" xfId="34" applyNumberFormat="1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4" fontId="3" fillId="33" borderId="34" xfId="38" applyNumberFormat="1" applyFont="1" applyFill="1" applyBorder="1" applyAlignment="1">
      <alignment horizontal="right"/>
    </xf>
    <xf numFmtId="4" fontId="3" fillId="33" borderId="35" xfId="38" applyNumberFormat="1" applyFont="1" applyFill="1" applyBorder="1" applyAlignment="1">
      <alignment horizontal="right"/>
    </xf>
    <xf numFmtId="0" fontId="3" fillId="33" borderId="36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4" fontId="3" fillId="33" borderId="11" xfId="38" applyNumberFormat="1" applyFont="1" applyFill="1" applyBorder="1" applyAlignment="1">
      <alignment horizontal="right"/>
    </xf>
    <xf numFmtId="4" fontId="3" fillId="33" borderId="20" xfId="38" applyNumberFormat="1" applyFont="1" applyFill="1" applyBorder="1" applyAlignment="1">
      <alignment horizontal="right"/>
    </xf>
    <xf numFmtId="4" fontId="1" fillId="0" borderId="37" xfId="38" applyNumberFormat="1" applyFont="1" applyFill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22" xfId="34" applyNumberFormat="1" applyFont="1" applyBorder="1" applyAlignment="1">
      <alignment horizontal="center" vertical="center"/>
    </xf>
    <xf numFmtId="164" fontId="7" fillId="0" borderId="37" xfId="34" applyNumberFormat="1" applyFont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39" xfId="0" applyNumberFormat="1" applyFont="1" applyFill="1" applyBorder="1" applyAlignment="1">
      <alignment horizontal="right" vertical="center"/>
    </xf>
    <xf numFmtId="0" fontId="1" fillId="34" borderId="0" xfId="0" applyFont="1" applyFill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zoomScalePageLayoutView="0" workbookViewId="0" topLeftCell="A1">
      <selection activeCell="E12" sqref="E12"/>
    </sheetView>
  </sheetViews>
  <sheetFormatPr defaultColWidth="9.00390625" defaultRowHeight="12.75"/>
  <cols>
    <col min="1" max="1" width="38.875" style="0" customWidth="1"/>
    <col min="2" max="2" width="34.625" style="0" customWidth="1"/>
    <col min="3" max="4" width="16.50390625" style="1" customWidth="1"/>
    <col min="5" max="7" width="12.625" style="0" customWidth="1"/>
    <col min="13" max="13" width="8.875" style="0" customWidth="1"/>
  </cols>
  <sheetData>
    <row r="1" ht="12.75">
      <c r="D1" s="8" t="s">
        <v>3</v>
      </c>
    </row>
    <row r="3" spans="1:4" ht="54" customHeight="1">
      <c r="A3" s="76" t="s">
        <v>6</v>
      </c>
      <c r="B3" s="76"/>
      <c r="C3" s="76"/>
      <c r="D3" s="76"/>
    </row>
    <row r="4" ht="13.5" thickBot="1">
      <c r="D4" s="7" t="s">
        <v>0</v>
      </c>
    </row>
    <row r="5" spans="1:4" ht="25.5" customHeight="1" thickBot="1">
      <c r="A5" s="64" t="s">
        <v>1</v>
      </c>
      <c r="B5" s="65" t="s">
        <v>2</v>
      </c>
      <c r="C5" s="66" t="s">
        <v>4</v>
      </c>
      <c r="D5" s="67" t="s">
        <v>5</v>
      </c>
    </row>
    <row r="6" spans="1:4" ht="13.5">
      <c r="A6" s="54" t="s">
        <v>7</v>
      </c>
      <c r="B6" s="55"/>
      <c r="C6" s="56">
        <f>C8</f>
        <v>20000</v>
      </c>
      <c r="D6" s="57">
        <f>D8</f>
        <v>4634.85</v>
      </c>
    </row>
    <row r="7" spans="1:4" ht="14.25">
      <c r="A7" s="9" t="s">
        <v>8</v>
      </c>
      <c r="B7" s="10"/>
      <c r="C7" s="11"/>
      <c r="D7" s="12"/>
    </row>
    <row r="8" spans="1:4" ht="13.5" thickBot="1">
      <c r="A8" s="13" t="s">
        <v>9</v>
      </c>
      <c r="B8" s="14" t="s">
        <v>18</v>
      </c>
      <c r="C8" s="68">
        <v>20000</v>
      </c>
      <c r="D8" s="69">
        <v>4634.85</v>
      </c>
    </row>
    <row r="9" spans="1:4" ht="13.5">
      <c r="A9" s="54" t="s">
        <v>10</v>
      </c>
      <c r="B9" s="55"/>
      <c r="C9" s="56">
        <f>C11+C12+C13+C14+C15+C16+C17+C18+C19+C20+C21+C22+C23+C24+C25+C26+C27+C28</f>
        <v>3984.3</v>
      </c>
      <c r="D9" s="57">
        <f>D11+D12+D13+D14+D15+D16+D17+D18+D19+D20+D21+D22+D23+D24+D25+D26+D27+D28</f>
        <v>3984.3</v>
      </c>
    </row>
    <row r="10" spans="1:4" ht="14.25">
      <c r="A10" s="9" t="s">
        <v>8</v>
      </c>
      <c r="B10" s="10"/>
      <c r="C10" s="11"/>
      <c r="D10" s="12"/>
    </row>
    <row r="11" spans="1:4" ht="26.25">
      <c r="A11" s="29" t="s">
        <v>40</v>
      </c>
      <c r="B11" s="30" t="s">
        <v>19</v>
      </c>
      <c r="C11" s="70">
        <v>300</v>
      </c>
      <c r="D11" s="71">
        <v>300</v>
      </c>
    </row>
    <row r="12" spans="1:4" ht="26.25">
      <c r="A12" s="29" t="s">
        <v>20</v>
      </c>
      <c r="B12" s="30" t="s">
        <v>21</v>
      </c>
      <c r="C12" s="70">
        <v>52</v>
      </c>
      <c r="D12" s="71">
        <v>52</v>
      </c>
    </row>
    <row r="13" spans="1:4" ht="25.5" customHeight="1">
      <c r="A13" s="29" t="s">
        <v>22</v>
      </c>
      <c r="B13" s="30" t="s">
        <v>41</v>
      </c>
      <c r="C13" s="70">
        <v>185</v>
      </c>
      <c r="D13" s="71">
        <v>185</v>
      </c>
    </row>
    <row r="14" spans="1:4" ht="26.25" customHeight="1">
      <c r="A14" s="29" t="s">
        <v>42</v>
      </c>
      <c r="B14" s="30" t="s">
        <v>23</v>
      </c>
      <c r="C14" s="70">
        <v>91</v>
      </c>
      <c r="D14" s="71">
        <v>91</v>
      </c>
    </row>
    <row r="15" spans="1:4" ht="26.25">
      <c r="A15" s="29" t="s">
        <v>24</v>
      </c>
      <c r="B15" s="30" t="s">
        <v>25</v>
      </c>
      <c r="C15" s="70">
        <v>40</v>
      </c>
      <c r="D15" s="71">
        <v>40</v>
      </c>
    </row>
    <row r="16" spans="1:4" ht="26.25">
      <c r="A16" s="29" t="s">
        <v>26</v>
      </c>
      <c r="B16" s="31" t="s">
        <v>27</v>
      </c>
      <c r="C16" s="70">
        <v>130</v>
      </c>
      <c r="D16" s="71">
        <v>130</v>
      </c>
    </row>
    <row r="17" spans="1:4" ht="27.75" customHeight="1">
      <c r="A17" s="32" t="s">
        <v>28</v>
      </c>
      <c r="B17" s="31" t="s">
        <v>29</v>
      </c>
      <c r="C17" s="70">
        <v>230</v>
      </c>
      <c r="D17" s="71">
        <v>230</v>
      </c>
    </row>
    <row r="18" spans="1:4" ht="26.25">
      <c r="A18" s="32" t="s">
        <v>28</v>
      </c>
      <c r="B18" s="31" t="s">
        <v>30</v>
      </c>
      <c r="C18" s="70">
        <v>288</v>
      </c>
      <c r="D18" s="71">
        <v>288</v>
      </c>
    </row>
    <row r="19" spans="1:4" ht="26.25">
      <c r="A19" s="33" t="s">
        <v>43</v>
      </c>
      <c r="B19" s="30" t="s">
        <v>44</v>
      </c>
      <c r="C19" s="70">
        <v>89.3</v>
      </c>
      <c r="D19" s="71">
        <v>89.3</v>
      </c>
    </row>
    <row r="20" spans="1:4" ht="26.25">
      <c r="A20" s="34" t="s">
        <v>46</v>
      </c>
      <c r="B20" s="30" t="s">
        <v>45</v>
      </c>
      <c r="C20" s="70">
        <v>435</v>
      </c>
      <c r="D20" s="71">
        <v>435</v>
      </c>
    </row>
    <row r="21" spans="1:4" ht="25.5" customHeight="1">
      <c r="A21" s="34" t="s">
        <v>47</v>
      </c>
      <c r="B21" s="35" t="s">
        <v>31</v>
      </c>
      <c r="C21" s="70">
        <v>45</v>
      </c>
      <c r="D21" s="71">
        <v>45</v>
      </c>
    </row>
    <row r="22" spans="1:4" ht="25.5" customHeight="1">
      <c r="A22" s="34" t="s">
        <v>47</v>
      </c>
      <c r="B22" s="35" t="s">
        <v>32</v>
      </c>
      <c r="C22" s="70">
        <v>310</v>
      </c>
      <c r="D22" s="71">
        <v>310</v>
      </c>
    </row>
    <row r="23" spans="1:4" ht="32.25" customHeight="1">
      <c r="A23" s="34" t="s">
        <v>47</v>
      </c>
      <c r="B23" s="35" t="s">
        <v>33</v>
      </c>
      <c r="C23" s="72">
        <v>59</v>
      </c>
      <c r="D23" s="73">
        <v>59</v>
      </c>
    </row>
    <row r="24" spans="1:4" ht="39">
      <c r="A24" s="34" t="s">
        <v>47</v>
      </c>
      <c r="B24" s="30" t="s">
        <v>48</v>
      </c>
      <c r="C24" s="72">
        <v>80</v>
      </c>
      <c r="D24" s="73">
        <v>80</v>
      </c>
    </row>
    <row r="25" spans="1:4" ht="39">
      <c r="A25" s="34" t="s">
        <v>34</v>
      </c>
      <c r="B25" s="35" t="s">
        <v>35</v>
      </c>
      <c r="C25" s="72">
        <v>100</v>
      </c>
      <c r="D25" s="73">
        <v>100</v>
      </c>
    </row>
    <row r="26" spans="1:4" ht="26.25">
      <c r="A26" s="34" t="s">
        <v>57</v>
      </c>
      <c r="B26" s="35" t="s">
        <v>36</v>
      </c>
      <c r="C26" s="72">
        <v>1250</v>
      </c>
      <c r="D26" s="73">
        <v>1250</v>
      </c>
    </row>
    <row r="27" spans="1:4" ht="39">
      <c r="A27" s="34" t="s">
        <v>37</v>
      </c>
      <c r="B27" s="30" t="s">
        <v>49</v>
      </c>
      <c r="C27" s="72">
        <v>185</v>
      </c>
      <c r="D27" s="73">
        <v>185</v>
      </c>
    </row>
    <row r="28" spans="1:4" ht="27" thickBot="1">
      <c r="A28" s="36" t="s">
        <v>38</v>
      </c>
      <c r="B28" s="37" t="s">
        <v>39</v>
      </c>
      <c r="C28" s="68">
        <v>115</v>
      </c>
      <c r="D28" s="69">
        <v>115</v>
      </c>
    </row>
    <row r="29" spans="1:4" ht="13.5">
      <c r="A29" s="58" t="s">
        <v>50</v>
      </c>
      <c r="B29" s="55"/>
      <c r="C29" s="56">
        <f>C31+C32+C33+C34+C35</f>
        <v>3860</v>
      </c>
      <c r="D29" s="57">
        <f>D31+D32+D33+D34+D35</f>
        <v>1953.5</v>
      </c>
    </row>
    <row r="30" spans="1:4" ht="14.25">
      <c r="A30" s="15" t="s">
        <v>14</v>
      </c>
      <c r="B30" s="10"/>
      <c r="C30" s="38"/>
      <c r="D30" s="17"/>
    </row>
    <row r="31" spans="1:4" ht="12.75">
      <c r="A31" s="39" t="s">
        <v>51</v>
      </c>
      <c r="B31" s="6" t="s">
        <v>56</v>
      </c>
      <c r="C31" s="44">
        <v>1200</v>
      </c>
      <c r="D31" s="46">
        <v>1200</v>
      </c>
    </row>
    <row r="32" spans="1:4" ht="12.75">
      <c r="A32" s="40" t="s">
        <v>52</v>
      </c>
      <c r="B32" s="6" t="s">
        <v>56</v>
      </c>
      <c r="C32" s="45">
        <v>100</v>
      </c>
      <c r="D32" s="47">
        <v>100</v>
      </c>
    </row>
    <row r="33" spans="1:4" ht="12.75">
      <c r="A33" s="40" t="s">
        <v>53</v>
      </c>
      <c r="B33" s="6" t="s">
        <v>56</v>
      </c>
      <c r="C33" s="45">
        <v>120</v>
      </c>
      <c r="D33" s="47">
        <v>101.4</v>
      </c>
    </row>
    <row r="34" spans="1:4" ht="12.75">
      <c r="A34" s="40" t="s">
        <v>53</v>
      </c>
      <c r="B34" s="51" t="s">
        <v>55</v>
      </c>
      <c r="C34" s="45">
        <v>2400</v>
      </c>
      <c r="D34" s="47">
        <v>519.1</v>
      </c>
    </row>
    <row r="35" spans="1:4" ht="13.5" thickBot="1">
      <c r="A35" s="50" t="s">
        <v>54</v>
      </c>
      <c r="B35" s="52" t="s">
        <v>56</v>
      </c>
      <c r="C35" s="48">
        <v>40</v>
      </c>
      <c r="D35" s="49">
        <v>33</v>
      </c>
    </row>
    <row r="36" spans="1:4" ht="13.5">
      <c r="A36" s="59" t="s">
        <v>11</v>
      </c>
      <c r="B36" s="60"/>
      <c r="C36" s="61">
        <f>C38+C39</f>
        <v>1200</v>
      </c>
      <c r="D36" s="62">
        <f>D38+D39</f>
        <v>149</v>
      </c>
    </row>
    <row r="37" spans="1:4" ht="14.25">
      <c r="A37" s="9" t="s">
        <v>8</v>
      </c>
      <c r="B37" s="10"/>
      <c r="C37" s="11"/>
      <c r="D37" s="12"/>
    </row>
    <row r="38" spans="1:4" ht="12.75">
      <c r="A38" s="42" t="s">
        <v>12</v>
      </c>
      <c r="B38" s="43" t="s">
        <v>58</v>
      </c>
      <c r="C38" s="72">
        <v>1000</v>
      </c>
      <c r="D38" s="73">
        <v>59</v>
      </c>
    </row>
    <row r="39" spans="1:4" ht="13.5" thickBot="1">
      <c r="A39" s="41"/>
      <c r="B39" s="6" t="s">
        <v>59</v>
      </c>
      <c r="C39" s="74">
        <v>200</v>
      </c>
      <c r="D39" s="75">
        <v>90</v>
      </c>
    </row>
    <row r="40" spans="1:4" ht="13.5">
      <c r="A40" s="58" t="s">
        <v>13</v>
      </c>
      <c r="B40" s="55"/>
      <c r="C40" s="56">
        <f>C42</f>
        <v>7500</v>
      </c>
      <c r="D40" s="57">
        <f>D42</f>
        <v>7500</v>
      </c>
    </row>
    <row r="41" spans="1:4" ht="14.25">
      <c r="A41" s="15" t="s">
        <v>14</v>
      </c>
      <c r="B41" s="10"/>
      <c r="C41" s="16"/>
      <c r="D41" s="53"/>
    </row>
    <row r="42" spans="1:4" ht="13.5" thickBot="1">
      <c r="A42" s="5" t="s">
        <v>15</v>
      </c>
      <c r="B42" s="6" t="s">
        <v>16</v>
      </c>
      <c r="C42" s="18">
        <v>7500</v>
      </c>
      <c r="D42" s="19">
        <v>7500</v>
      </c>
    </row>
    <row r="43" spans="1:4" ht="15.75" thickBot="1">
      <c r="A43" s="20" t="s">
        <v>17</v>
      </c>
      <c r="B43" s="21"/>
      <c r="C43" s="22">
        <f>C6+C9+C29+C36+C40</f>
        <v>36544.3</v>
      </c>
      <c r="D43" s="63">
        <f>D6+D9+D29+D36+D40</f>
        <v>18221.65</v>
      </c>
    </row>
    <row r="44" spans="1:4" ht="15">
      <c r="A44" s="23"/>
      <c r="B44" s="24"/>
      <c r="C44" s="25"/>
      <c r="D44" s="25"/>
    </row>
    <row r="45" spans="1:4" ht="12.75">
      <c r="A45" s="28"/>
      <c r="B45" s="28"/>
      <c r="C45" s="28"/>
      <c r="D45" s="28"/>
    </row>
    <row r="46" spans="1:4" ht="12.75">
      <c r="A46" s="28"/>
      <c r="B46" s="28"/>
      <c r="C46" s="28"/>
      <c r="D46" s="28"/>
    </row>
    <row r="47" spans="2:4" ht="12.75">
      <c r="B47" s="27"/>
      <c r="C47" s="27"/>
      <c r="D47" s="27"/>
    </row>
    <row r="48" spans="1:4" ht="12.75">
      <c r="A48" s="26"/>
      <c r="B48" s="27"/>
      <c r="C48" s="27"/>
      <c r="D48" s="27"/>
    </row>
    <row r="49" spans="1:4" ht="12.75">
      <c r="A49" s="3"/>
      <c r="B49" s="2"/>
      <c r="C49" s="2"/>
      <c r="D49" s="2"/>
    </row>
    <row r="50" spans="1:4" ht="12.75">
      <c r="A50" s="3"/>
      <c r="B50" s="2"/>
      <c r="C50" s="2"/>
      <c r="D50" s="2"/>
    </row>
    <row r="51" spans="1:4" ht="12.75">
      <c r="A51" s="3"/>
      <c r="B51" s="2"/>
      <c r="C51" s="2"/>
      <c r="D51" s="2"/>
    </row>
    <row r="52" spans="1:4" ht="12.75">
      <c r="A52" s="3"/>
      <c r="B52" s="2"/>
      <c r="C52" s="2"/>
      <c r="D52" s="2"/>
    </row>
    <row r="53" spans="1:4" ht="12.75">
      <c r="A53" s="3"/>
      <c r="B53" s="2"/>
      <c r="C53" s="2"/>
      <c r="D53" s="2"/>
    </row>
    <row r="54" spans="1:4" ht="12.75">
      <c r="A54" s="3"/>
      <c r="B54" s="2"/>
      <c r="C54" s="2"/>
      <c r="D54" s="2"/>
    </row>
    <row r="55" spans="1:4" ht="12.75">
      <c r="A55" s="3"/>
      <c r="B55" s="2"/>
      <c r="C55" s="2"/>
      <c r="D55" s="2"/>
    </row>
    <row r="56" spans="1:4" ht="12.75">
      <c r="A56" s="3"/>
      <c r="B56" s="2"/>
      <c r="C56" s="2"/>
      <c r="D56" s="2"/>
    </row>
    <row r="57" spans="1:4" ht="12.75">
      <c r="A57" s="3"/>
      <c r="B57" s="2"/>
      <c r="C57" s="2"/>
      <c r="D57" s="2"/>
    </row>
    <row r="58" spans="1:4" ht="12.75">
      <c r="A58" s="3"/>
      <c r="B58" s="2"/>
      <c r="C58" s="2"/>
      <c r="D58" s="2"/>
    </row>
    <row r="59" spans="1:4" ht="12.75">
      <c r="A59" s="3"/>
      <c r="B59" s="2"/>
      <c r="C59" s="2"/>
      <c r="D59" s="2"/>
    </row>
    <row r="60" spans="1:4" ht="12.75">
      <c r="A60" s="3"/>
      <c r="B60" s="2"/>
      <c r="C60" s="2"/>
      <c r="D60" s="2"/>
    </row>
    <row r="61" spans="1:4" ht="12.75">
      <c r="A61" s="3"/>
      <c r="B61" s="2"/>
      <c r="C61" s="2"/>
      <c r="D61" s="2"/>
    </row>
    <row r="62" spans="1:4" ht="12.75">
      <c r="A62" s="3"/>
      <c r="B62" s="2"/>
      <c r="C62" s="2"/>
      <c r="D62" s="2"/>
    </row>
    <row r="63" spans="1:4" ht="12.75">
      <c r="A63" s="3"/>
      <c r="B63" s="2"/>
      <c r="C63" s="2"/>
      <c r="D63" s="2"/>
    </row>
    <row r="64" spans="1:4" ht="12.75">
      <c r="A64" s="3"/>
      <c r="B64" s="2"/>
      <c r="C64" s="2"/>
      <c r="D64" s="2"/>
    </row>
    <row r="65" spans="1:4" ht="12.75">
      <c r="A65" s="3"/>
      <c r="B65" s="2"/>
      <c r="C65" s="2"/>
      <c r="D65" s="2"/>
    </row>
    <row r="66" spans="1:4" ht="12.75">
      <c r="A66" s="3"/>
      <c r="B66" s="2"/>
      <c r="C66" s="2"/>
      <c r="D66" s="2"/>
    </row>
    <row r="67" spans="1:4" ht="12.75">
      <c r="A67" s="3"/>
      <c r="B67" s="2"/>
      <c r="C67" s="2"/>
      <c r="D67" s="2"/>
    </row>
    <row r="68" spans="1:4" ht="12.75">
      <c r="A68" s="3"/>
      <c r="B68" s="2"/>
      <c r="C68" s="2"/>
      <c r="D68" s="2"/>
    </row>
    <row r="69" spans="1:4" ht="12.75">
      <c r="A69" s="3"/>
      <c r="B69" s="2"/>
      <c r="C69" s="2"/>
      <c r="D69" s="2"/>
    </row>
    <row r="70" spans="1:4" ht="12.75">
      <c r="A70" s="3"/>
      <c r="B70" s="2"/>
      <c r="C70" s="2"/>
      <c r="D70" s="2"/>
    </row>
    <row r="71" spans="1:4" ht="12.75">
      <c r="A71" s="3"/>
      <c r="B71" s="2"/>
      <c r="C71" s="2"/>
      <c r="D71" s="2"/>
    </row>
    <row r="72" spans="1:4" ht="12.75">
      <c r="A72" s="3"/>
      <c r="B72" s="2"/>
      <c r="C72" s="2"/>
      <c r="D72" s="2"/>
    </row>
    <row r="73" spans="1:4" ht="12.75">
      <c r="A73" s="3"/>
      <c r="B73" s="2"/>
      <c r="C73" s="2"/>
      <c r="D73" s="2"/>
    </row>
    <row r="74" spans="1:4" ht="12.75">
      <c r="A74" s="3"/>
      <c r="B74" s="2"/>
      <c r="C74" s="2"/>
      <c r="D74" s="2"/>
    </row>
    <row r="75" spans="1:4" ht="12.75">
      <c r="A75" s="3"/>
      <c r="B75" s="2"/>
      <c r="C75" s="2"/>
      <c r="D75" s="2"/>
    </row>
    <row r="76" spans="1:4" ht="12.75">
      <c r="A76" s="3"/>
      <c r="B76" s="2"/>
      <c r="C76" s="2"/>
      <c r="D76" s="2"/>
    </row>
    <row r="77" spans="1:4" ht="12.75">
      <c r="A77" s="3"/>
      <c r="B77" s="2"/>
      <c r="C77" s="2"/>
      <c r="D77" s="2"/>
    </row>
    <row r="78" spans="1:4" ht="12.75">
      <c r="A78" s="3"/>
      <c r="B78" s="2"/>
      <c r="C78" s="2"/>
      <c r="D78" s="2"/>
    </row>
    <row r="79" spans="1:4" ht="12.75">
      <c r="A79" s="3"/>
      <c r="B79" s="2"/>
      <c r="C79" s="2"/>
      <c r="D79" s="2"/>
    </row>
    <row r="80" spans="1:4" ht="12.75">
      <c r="A80" s="3"/>
      <c r="B80" s="2"/>
      <c r="C80" s="2"/>
      <c r="D80" s="2"/>
    </row>
    <row r="81" spans="1:4" ht="12.75">
      <c r="A81" s="3"/>
      <c r="B81" s="2"/>
      <c r="C81" s="2"/>
      <c r="D81" s="2"/>
    </row>
    <row r="82" spans="1:4" ht="12.75">
      <c r="A82" s="3"/>
      <c r="B82" s="2"/>
      <c r="C82" s="2"/>
      <c r="D82" s="2"/>
    </row>
    <row r="83" spans="1:4" ht="12.75">
      <c r="A83" s="3"/>
      <c r="B83" s="2"/>
      <c r="C83" s="2"/>
      <c r="D83" s="2"/>
    </row>
    <row r="84" spans="1:4" ht="12.75">
      <c r="A84" s="3"/>
      <c r="B84" s="2"/>
      <c r="C84" s="2"/>
      <c r="D84" s="2"/>
    </row>
    <row r="85" spans="1:4" ht="12.75">
      <c r="A85" s="3"/>
      <c r="B85" s="2"/>
      <c r="C85" s="2"/>
      <c r="D85" s="2"/>
    </row>
    <row r="86" spans="1:4" ht="12.75">
      <c r="A86" s="3"/>
      <c r="B86" s="2"/>
      <c r="C86" s="2"/>
      <c r="D86" s="2"/>
    </row>
    <row r="87" spans="1:4" ht="12.75">
      <c r="A87" s="3"/>
      <c r="B87" s="2"/>
      <c r="C87" s="2"/>
      <c r="D87" s="2"/>
    </row>
    <row r="88" spans="1:4" ht="12.75">
      <c r="A88" s="3"/>
      <c r="B88" s="2"/>
      <c r="C88" s="2"/>
      <c r="D88" s="2"/>
    </row>
    <row r="89" spans="1:4" ht="12.75">
      <c r="A89" s="3"/>
      <c r="B89" s="2"/>
      <c r="C89" s="2"/>
      <c r="D89" s="2"/>
    </row>
    <row r="90" spans="1:4" ht="12.75">
      <c r="A90" s="3"/>
      <c r="B90" s="2"/>
      <c r="C90" s="2"/>
      <c r="D90" s="2"/>
    </row>
    <row r="91" spans="1:4" ht="12.75">
      <c r="A91" s="3"/>
      <c r="B91" s="2"/>
      <c r="C91" s="2"/>
      <c r="D91" s="2"/>
    </row>
    <row r="92" spans="1:4" ht="12.75">
      <c r="A92" s="3"/>
      <c r="B92" s="2"/>
      <c r="C92" s="2"/>
      <c r="D92" s="2"/>
    </row>
    <row r="93" spans="1:4" ht="12.75">
      <c r="A93" s="3"/>
      <c r="B93" s="2"/>
      <c r="C93" s="2"/>
      <c r="D93" s="2"/>
    </row>
    <row r="94" spans="1:4" ht="12.75">
      <c r="A94" s="3"/>
      <c r="B94" s="2"/>
      <c r="C94" s="2"/>
      <c r="D94" s="2"/>
    </row>
    <row r="95" spans="1:4" ht="12.75">
      <c r="A95" s="3"/>
      <c r="B95" s="2"/>
      <c r="C95" s="2"/>
      <c r="D95" s="2"/>
    </row>
    <row r="96" spans="1:4" ht="12.75">
      <c r="A96" s="3"/>
      <c r="B96" s="2"/>
      <c r="C96" s="2"/>
      <c r="D96" s="2"/>
    </row>
    <row r="97" spans="1:4" ht="12.75">
      <c r="A97" s="3"/>
      <c r="B97" s="2"/>
      <c r="C97" s="2"/>
      <c r="D97" s="2"/>
    </row>
    <row r="98" spans="1:4" ht="12.75">
      <c r="A98" s="3"/>
      <c r="B98" s="2"/>
      <c r="C98" s="2"/>
      <c r="D98" s="2"/>
    </row>
    <row r="99" spans="1:4" ht="12.75">
      <c r="A99" s="3"/>
      <c r="B99" s="2"/>
      <c r="C99" s="2"/>
      <c r="D99" s="2"/>
    </row>
    <row r="100" spans="1:4" ht="12.75">
      <c r="A100" s="3"/>
      <c r="B100" s="2"/>
      <c r="C100" s="2"/>
      <c r="D100" s="2"/>
    </row>
    <row r="101" spans="1:4" ht="12.75">
      <c r="A101" s="2"/>
      <c r="B101" s="2"/>
      <c r="C101" s="2"/>
      <c r="D101" s="2"/>
    </row>
    <row r="102" spans="1:4" ht="12.75">
      <c r="A102" s="2"/>
      <c r="B102" s="2"/>
      <c r="C102" s="2"/>
      <c r="D102" s="2"/>
    </row>
    <row r="103" spans="1:4" ht="12.75">
      <c r="A103" s="2"/>
      <c r="B103" s="2"/>
      <c r="C103" s="2"/>
      <c r="D103" s="2"/>
    </row>
    <row r="104" spans="1:4" ht="12.75">
      <c r="A104" s="2"/>
      <c r="B104" s="2"/>
      <c r="C104" s="2"/>
      <c r="D104" s="2"/>
    </row>
    <row r="105" spans="1:4" ht="12.75">
      <c r="A105" s="2"/>
      <c r="B105" s="2"/>
      <c r="C105" s="2"/>
      <c r="D105" s="2"/>
    </row>
    <row r="106" spans="1:4" ht="12.75">
      <c r="A106" s="2"/>
      <c r="B106" s="2"/>
      <c r="C106" s="2"/>
      <c r="D106" s="2"/>
    </row>
    <row r="107" spans="1:4" ht="12.75">
      <c r="A107" s="2"/>
      <c r="B107" s="2"/>
      <c r="C107" s="2"/>
      <c r="D107" s="2"/>
    </row>
    <row r="108" spans="1:4" ht="12.75">
      <c r="A108" s="2"/>
      <c r="B108" s="2"/>
      <c r="C108" s="2"/>
      <c r="D108" s="2"/>
    </row>
    <row r="109" spans="3:4" ht="12.75">
      <c r="C109" s="4"/>
      <c r="D109" s="4"/>
    </row>
    <row r="110" spans="3:4" ht="12.75">
      <c r="C110" s="4"/>
      <c r="D110" s="4"/>
    </row>
    <row r="111" spans="3:4" ht="12.75">
      <c r="C111" s="4"/>
      <c r="D111" s="4"/>
    </row>
    <row r="112" spans="3:4" ht="12.75">
      <c r="C112" s="4"/>
      <c r="D112" s="4"/>
    </row>
    <row r="113" spans="3:4" ht="12.75">
      <c r="C113" s="4"/>
      <c r="D113" s="4"/>
    </row>
    <row r="114" spans="3:4" ht="12.75">
      <c r="C114" s="4"/>
      <c r="D114" s="4"/>
    </row>
    <row r="115" spans="3:4" ht="12.75">
      <c r="C115" s="4"/>
      <c r="D115" s="4"/>
    </row>
    <row r="116" spans="3:4" ht="12.75">
      <c r="C116" s="4"/>
      <c r="D116" s="4"/>
    </row>
    <row r="117" spans="3:4" ht="12.75">
      <c r="C117" s="4"/>
      <c r="D117" s="4"/>
    </row>
    <row r="118" spans="3:4" ht="12.75">
      <c r="C118" s="4"/>
      <c r="D118" s="4"/>
    </row>
    <row r="119" spans="3:4" ht="12.75">
      <c r="C119" s="4"/>
      <c r="D119" s="4"/>
    </row>
    <row r="120" spans="3:4" ht="12.75">
      <c r="C120" s="4"/>
      <c r="D120" s="4"/>
    </row>
    <row r="121" spans="3:4" ht="12.75">
      <c r="C121" s="4"/>
      <c r="D121" s="4"/>
    </row>
    <row r="122" spans="3:4" ht="12.75">
      <c r="C122" s="4"/>
      <c r="D122" s="4"/>
    </row>
    <row r="123" spans="3:4" ht="12.75">
      <c r="C123" s="4"/>
      <c r="D123" s="4"/>
    </row>
    <row r="124" spans="3:4" ht="12.75">
      <c r="C124" s="4"/>
      <c r="D124" s="4"/>
    </row>
    <row r="125" spans="3:4" ht="12.75">
      <c r="C125" s="4"/>
      <c r="D125" s="4"/>
    </row>
    <row r="126" spans="3:4" ht="12.75">
      <c r="C126" s="4"/>
      <c r="D126" s="4"/>
    </row>
    <row r="127" spans="3:4" ht="12.75">
      <c r="C127" s="4"/>
      <c r="D127" s="4"/>
    </row>
    <row r="128" spans="3:4" ht="12.75">
      <c r="C128" s="4"/>
      <c r="D128" s="4"/>
    </row>
    <row r="129" spans="3:4" ht="12.75">
      <c r="C129" s="4"/>
      <c r="D129" s="4"/>
    </row>
    <row r="130" spans="3:4" ht="12.75">
      <c r="C130" s="4"/>
      <c r="D130" s="4"/>
    </row>
    <row r="131" spans="3:4" ht="12.75">
      <c r="C131" s="4"/>
      <c r="D131" s="4"/>
    </row>
    <row r="132" spans="3:4" ht="12.75">
      <c r="C132" s="4"/>
      <c r="D132" s="4"/>
    </row>
    <row r="133" spans="3:4" ht="12.75">
      <c r="C133" s="4"/>
      <c r="D133" s="4"/>
    </row>
    <row r="134" spans="3:4" ht="12.75">
      <c r="C134" s="4"/>
      <c r="D134" s="4"/>
    </row>
    <row r="135" spans="3:4" ht="12.75">
      <c r="C135" s="4"/>
      <c r="D135" s="4"/>
    </row>
    <row r="136" spans="3:4" ht="12.75">
      <c r="C136" s="4"/>
      <c r="D136" s="4"/>
    </row>
    <row r="137" spans="3:4" ht="12.75">
      <c r="C137" s="4"/>
      <c r="D137" s="4"/>
    </row>
    <row r="138" spans="3:4" ht="12.75">
      <c r="C138" s="4"/>
      <c r="D138" s="4"/>
    </row>
    <row r="139" spans="3:4" ht="12.75">
      <c r="C139" s="4"/>
      <c r="D139" s="4"/>
    </row>
    <row r="140" spans="3:4" ht="12.75">
      <c r="C140" s="4"/>
      <c r="D140" s="4"/>
    </row>
    <row r="141" spans="3:4" ht="12.75">
      <c r="C141" s="4"/>
      <c r="D141" s="4"/>
    </row>
    <row r="142" spans="3:4" ht="12.75">
      <c r="C142" s="4"/>
      <c r="D142" s="4"/>
    </row>
    <row r="143" spans="3:4" ht="12.75">
      <c r="C143" s="4"/>
      <c r="D143" s="4"/>
    </row>
    <row r="144" spans="3:4" ht="12.75">
      <c r="C144" s="4"/>
      <c r="D144" s="4"/>
    </row>
    <row r="145" spans="3:4" ht="12.75">
      <c r="C145" s="4"/>
      <c r="D145" s="4"/>
    </row>
    <row r="146" spans="3:4" ht="12.75">
      <c r="C146" s="4"/>
      <c r="D146" s="4"/>
    </row>
    <row r="147" spans="3:4" ht="12.75">
      <c r="C147" s="4"/>
      <c r="D147" s="4"/>
    </row>
    <row r="148" spans="3:4" ht="12.75">
      <c r="C148" s="4"/>
      <c r="D148" s="4"/>
    </row>
    <row r="149" spans="3:4" ht="12.75">
      <c r="C149" s="4"/>
      <c r="D149" s="4"/>
    </row>
    <row r="150" spans="3:4" ht="12.75">
      <c r="C150" s="4"/>
      <c r="D150" s="4"/>
    </row>
    <row r="151" spans="3:4" ht="12.75">
      <c r="C151" s="4"/>
      <c r="D151" s="4"/>
    </row>
    <row r="152" spans="3:4" ht="12.75">
      <c r="C152" s="4"/>
      <c r="D152" s="4"/>
    </row>
    <row r="153" spans="3:4" ht="12.75">
      <c r="C153" s="4"/>
      <c r="D153" s="4"/>
    </row>
    <row r="154" spans="3:4" ht="12.75">
      <c r="C154" s="4"/>
      <c r="D154" s="4"/>
    </row>
  </sheetData>
  <sheetProtection/>
  <mergeCells count="1">
    <mergeCell ref="A3:D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2019-05-06T08:06:24Z</cp:lastPrinted>
  <dcterms:created xsi:type="dcterms:W3CDTF">2003-05-29T06:21:43Z</dcterms:created>
  <dcterms:modified xsi:type="dcterms:W3CDTF">2019-05-06T08:07:09Z</dcterms:modified>
  <cp:category/>
  <cp:version/>
  <cp:contentType/>
  <cp:contentStatus/>
</cp:coreProperties>
</file>