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8160" activeTab="0"/>
  </bookViews>
  <sheets>
    <sheet name="List1" sheetId="1" r:id="rId1"/>
  </sheets>
  <definedNames>
    <definedName name="_xlnm.Print_Area" localSheetId="0">'List1'!$A$1:$F$50</definedName>
  </definedNames>
  <calcPr fullCalcOnLoad="1"/>
</workbook>
</file>

<file path=xl/sharedStrings.xml><?xml version="1.0" encoding="utf-8"?>
<sst xmlns="http://schemas.openxmlformats.org/spreadsheetml/2006/main" count="80" uniqueCount="62">
  <si>
    <t>investiční</t>
  </si>
  <si>
    <t>v tis. Kč</t>
  </si>
  <si>
    <t>organizace</t>
  </si>
  <si>
    <t>název akce</t>
  </si>
  <si>
    <t>kap. 14 - školství</t>
  </si>
  <si>
    <t>server</t>
  </si>
  <si>
    <t>kap. 39 - regionální rozvoj a cestovní ruch</t>
  </si>
  <si>
    <t xml:space="preserve">v tom: </t>
  </si>
  <si>
    <t>ZOO Dvůr Králové a.s.</t>
  </si>
  <si>
    <t>SUPŠ HNN, Hradec Králové</t>
  </si>
  <si>
    <t>SOŠ oděvní,  Červený Kostelec</t>
  </si>
  <si>
    <t>SOŠ a SOU, Trutnov, Volanovská</t>
  </si>
  <si>
    <t>kap. 15 - zdravotnictví</t>
  </si>
  <si>
    <t>kap. 21 - investice a evropské projekty</t>
  </si>
  <si>
    <t>kap. 16 - kultura</t>
  </si>
  <si>
    <t>CIRI</t>
  </si>
  <si>
    <t>Celkem</t>
  </si>
  <si>
    <r>
      <t>v tom:</t>
    </r>
    <r>
      <rPr>
        <b/>
        <i/>
        <sz val="11"/>
        <rFont val="Arial CE"/>
        <family val="0"/>
      </rPr>
      <t xml:space="preserve"> </t>
    </r>
  </si>
  <si>
    <t>Tabulka č. 9</t>
  </si>
  <si>
    <t xml:space="preserve">poskytnuto </t>
  </si>
  <si>
    <t>vyčerpáno</t>
  </si>
  <si>
    <t>Galerie moderního umění HK</t>
  </si>
  <si>
    <t>neinvestič.</t>
  </si>
  <si>
    <t>Přehled o čerpání výdajů financovaných z vlastních prostředků kraje určených na investiční účely včetně s nimi  souvisejících neinvestičních výdajů v roce 2016 u příspěvkových organizací a obchodních společností</t>
  </si>
  <si>
    <t>SOŠ veterinární, HK</t>
  </si>
  <si>
    <t>zabezpečení škol</t>
  </si>
  <si>
    <t>spoluúčast k dotaci MZ</t>
  </si>
  <si>
    <t>polytechnické vybavení - CNC</t>
  </si>
  <si>
    <t>SPŠ, SOŠ a SOU, Hradební, HK</t>
  </si>
  <si>
    <t>SOU Vocelova, HK</t>
  </si>
  <si>
    <t>wifi zabezpečení celostátní SOČ</t>
  </si>
  <si>
    <t>úprava vstupu do školy-požad.hasičů</t>
  </si>
  <si>
    <t>SPŠ stavební, HK</t>
  </si>
  <si>
    <t>SŠ profesní přípravy, HK</t>
  </si>
  <si>
    <t>polytechn.vzdělávání</t>
  </si>
  <si>
    <t>uč.pomůcka-stanovení konzistence</t>
  </si>
  <si>
    <t>zabezpečení školy</t>
  </si>
  <si>
    <t>Domov mládeže, Hradec Králové</t>
  </si>
  <si>
    <t>klimatizace</t>
  </si>
  <si>
    <t>SOU Lázně Bělohrad</t>
  </si>
  <si>
    <t>nákup kotle</t>
  </si>
  <si>
    <t>Gymnázium Broumov</t>
  </si>
  <si>
    <t>SŠ pr.tvorby a pol., Velké Poříčí</t>
  </si>
  <si>
    <t xml:space="preserve">polytechnické vybavení </t>
  </si>
  <si>
    <t>výměna serveru</t>
  </si>
  <si>
    <t>ZŠ spec. Jaroměř</t>
  </si>
  <si>
    <t>Gymnázium Dobruška</t>
  </si>
  <si>
    <t>laborat.stoly učebny chemie</t>
  </si>
  <si>
    <t>SPŠ el.a IT, Dobruška</t>
  </si>
  <si>
    <t>polytechn.vybavení</t>
  </si>
  <si>
    <t>SŠ zem.a ekol., Kostelec n.O.</t>
  </si>
  <si>
    <t>Gymnázium Vrchlabí</t>
  </si>
  <si>
    <t>VOŠ a SZŠ, Trutnov</t>
  </si>
  <si>
    <t>reko učebny ošetřovatelství</t>
  </si>
  <si>
    <t>ČLA, Trutnov</t>
  </si>
  <si>
    <t>polytechnika - 2. etapa</t>
  </si>
  <si>
    <t>ohřívač čokolády,srovnávací frézka</t>
  </si>
  <si>
    <t>Hvězdárna a Planetárium v HK</t>
  </si>
  <si>
    <t>úpravy zabezp. a vybavení interiérů</t>
  </si>
  <si>
    <t>upgrade technického vybavení</t>
  </si>
  <si>
    <t>modernizace expoz.a chovat.zařízení</t>
  </si>
  <si>
    <t>techn.zhodn. webu www.cirihk.cz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</si>
</sst>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#,##0.00_ ;\-#,##0.00\ "/>
  </numFmts>
  <fonts count="42">
    <font>
      <sz val="10"/>
      <name val="Arial CE"/>
      <family val="0"/>
    </font>
    <font>
      <b/>
      <sz val="12"/>
      <name val="Arial CE"/>
      <family val="2"/>
    </font>
    <font>
      <sz val="10"/>
      <name val="Arial"/>
      <family val="2"/>
    </font>
    <font>
      <b/>
      <sz val="11"/>
      <name val="Arial CE"/>
      <family val="0"/>
    </font>
    <font>
      <sz val="11"/>
      <name val="Arial CE"/>
      <family val="0"/>
    </font>
    <font>
      <i/>
      <sz val="11"/>
      <name val="Arial CE"/>
      <family val="0"/>
    </font>
    <font>
      <b/>
      <i/>
      <sz val="11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64" fontId="0" fillId="0" borderId="0" xfId="34" applyNumberFormat="1" applyFont="1" applyAlignment="1">
      <alignment/>
    </xf>
    <xf numFmtId="165" fontId="2" fillId="0" borderId="0" xfId="34" applyNumberFormat="1" applyFont="1" applyBorder="1" applyAlignment="1">
      <alignment/>
    </xf>
    <xf numFmtId="165" fontId="2" fillId="0" borderId="0" xfId="34" applyNumberFormat="1" applyFont="1" applyBorder="1" applyAlignment="1">
      <alignment horizontal="left"/>
    </xf>
    <xf numFmtId="165" fontId="0" fillId="0" borderId="0" xfId="34" applyNumberFormat="1" applyFont="1" applyAlignment="1">
      <alignment/>
    </xf>
    <xf numFmtId="164" fontId="0" fillId="0" borderId="0" xfId="34" applyNumberFormat="1" applyFont="1" applyAlignment="1">
      <alignment horizontal="right"/>
    </xf>
    <xf numFmtId="0" fontId="0" fillId="0" borderId="10" xfId="0" applyBorder="1" applyAlignment="1">
      <alignment/>
    </xf>
    <xf numFmtId="2" fontId="3" fillId="0" borderId="11" xfId="34" applyNumberFormat="1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/>
    </xf>
    <xf numFmtId="164" fontId="4" fillId="0" borderId="15" xfId="34" applyNumberFormat="1" applyFont="1" applyBorder="1" applyAlignment="1">
      <alignment/>
    </xf>
    <xf numFmtId="164" fontId="4" fillId="0" borderId="16" xfId="34" applyNumberFormat="1" applyFont="1" applyBorder="1" applyAlignment="1">
      <alignment horizontal="center"/>
    </xf>
    <xf numFmtId="164" fontId="4" fillId="0" borderId="16" xfId="34" applyNumberFormat="1" applyFont="1" applyBorder="1" applyAlignment="1">
      <alignment/>
    </xf>
    <xf numFmtId="164" fontId="4" fillId="0" borderId="17" xfId="34" applyNumberFormat="1" applyFont="1" applyBorder="1" applyAlignment="1">
      <alignment/>
    </xf>
    <xf numFmtId="4" fontId="4" fillId="0" borderId="14" xfId="34" applyNumberFormat="1" applyFont="1" applyBorder="1" applyAlignment="1">
      <alignment/>
    </xf>
    <xf numFmtId="4" fontId="4" fillId="0" borderId="18" xfId="34" applyNumberFormat="1" applyFont="1" applyBorder="1" applyAlignment="1">
      <alignment/>
    </xf>
    <xf numFmtId="0" fontId="5" fillId="0" borderId="19" xfId="0" applyFont="1" applyBorder="1" applyAlignment="1">
      <alignment/>
    </xf>
    <xf numFmtId="2" fontId="4" fillId="0" borderId="15" xfId="34" applyNumberFormat="1" applyFont="1" applyBorder="1" applyAlignment="1">
      <alignment/>
    </xf>
    <xf numFmtId="2" fontId="4" fillId="0" borderId="17" xfId="34" applyNumberFormat="1" applyFont="1" applyBorder="1" applyAlignment="1">
      <alignment/>
    </xf>
    <xf numFmtId="4" fontId="0" fillId="0" borderId="20" xfId="34" applyNumberFormat="1" applyFont="1" applyBorder="1" applyAlignment="1">
      <alignment/>
    </xf>
    <xf numFmtId="4" fontId="0" fillId="0" borderId="14" xfId="34" applyNumberFormat="1" applyFont="1" applyBorder="1" applyAlignment="1">
      <alignment/>
    </xf>
    <xf numFmtId="4" fontId="0" fillId="0" borderId="14" xfId="34" applyNumberFormat="1" applyFont="1" applyFill="1" applyBorder="1" applyAlignment="1">
      <alignment/>
    </xf>
    <xf numFmtId="4" fontId="0" fillId="0" borderId="21" xfId="34" applyNumberFormat="1" applyFont="1" applyBorder="1" applyAlignment="1">
      <alignment/>
    </xf>
    <xf numFmtId="4" fontId="0" fillId="0" borderId="22" xfId="34" applyNumberFormat="1" applyFont="1" applyBorder="1" applyAlignment="1">
      <alignment/>
    </xf>
    <xf numFmtId="0" fontId="3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166" fontId="3" fillId="33" borderId="25" xfId="34" applyNumberFormat="1" applyFont="1" applyFill="1" applyBorder="1" applyAlignment="1">
      <alignment/>
    </xf>
    <xf numFmtId="2" fontId="3" fillId="33" borderId="26" xfId="34" applyNumberFormat="1" applyFont="1" applyFill="1" applyBorder="1" applyAlignment="1">
      <alignment/>
    </xf>
    <xf numFmtId="0" fontId="3" fillId="33" borderId="27" xfId="0" applyFont="1" applyFill="1" applyBorder="1" applyAlignment="1">
      <alignment/>
    </xf>
    <xf numFmtId="2" fontId="4" fillId="33" borderId="25" xfId="34" applyNumberFormat="1" applyFont="1" applyFill="1" applyBorder="1" applyAlignment="1">
      <alignment/>
    </xf>
    <xf numFmtId="0" fontId="0" fillId="0" borderId="28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1" xfId="0" applyFont="1" applyBorder="1" applyAlignment="1">
      <alignment/>
    </xf>
    <xf numFmtId="4" fontId="3" fillId="33" borderId="30" xfId="34" applyNumberFormat="1" applyFont="1" applyFill="1" applyBorder="1" applyAlignment="1">
      <alignment/>
    </xf>
    <xf numFmtId="4" fontId="3" fillId="33" borderId="24" xfId="34" applyNumberFormat="1" applyFont="1" applyFill="1" applyBorder="1" applyAlignment="1">
      <alignment/>
    </xf>
    <xf numFmtId="4" fontId="0" fillId="0" borderId="31" xfId="34" applyNumberFormat="1" applyFont="1" applyBorder="1" applyAlignment="1">
      <alignment/>
    </xf>
    <xf numFmtId="4" fontId="0" fillId="0" borderId="20" xfId="34" applyNumberFormat="1" applyFont="1" applyBorder="1" applyAlignment="1">
      <alignment horizontal="center"/>
    </xf>
    <xf numFmtId="4" fontId="0" fillId="34" borderId="21" xfId="34" applyNumberFormat="1" applyFont="1" applyFill="1" applyBorder="1" applyAlignment="1">
      <alignment/>
    </xf>
    <xf numFmtId="4" fontId="3" fillId="33" borderId="32" xfId="34" applyNumberFormat="1" applyFont="1" applyFill="1" applyBorder="1" applyAlignment="1">
      <alignment/>
    </xf>
    <xf numFmtId="4" fontId="4" fillId="0" borderId="33" xfId="34" applyNumberFormat="1" applyFont="1" applyBorder="1" applyAlignment="1">
      <alignment/>
    </xf>
    <xf numFmtId="4" fontId="3" fillId="0" borderId="10" xfId="34" applyNumberFormat="1" applyFont="1" applyBorder="1" applyAlignment="1">
      <alignment/>
    </xf>
    <xf numFmtId="164" fontId="7" fillId="0" borderId="21" xfId="34" applyNumberFormat="1" applyFont="1" applyBorder="1" applyAlignment="1">
      <alignment horizontal="center"/>
    </xf>
    <xf numFmtId="164" fontId="7" fillId="0" borderId="17" xfId="34" applyNumberFormat="1" applyFont="1" applyBorder="1" applyAlignment="1">
      <alignment horizontal="center"/>
    </xf>
    <xf numFmtId="4" fontId="3" fillId="33" borderId="25" xfId="34" applyNumberFormat="1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0" borderId="31" xfId="0" applyFont="1" applyBorder="1" applyAlignment="1">
      <alignment/>
    </xf>
    <xf numFmtId="0" fontId="1" fillId="16" borderId="0" xfId="0" applyFont="1" applyFill="1" applyAlignment="1">
      <alignment horizontal="center" vertical="center" wrapText="1"/>
    </xf>
    <xf numFmtId="164" fontId="7" fillId="0" borderId="24" xfId="34" applyNumberFormat="1" applyFont="1" applyBorder="1" applyAlignment="1">
      <alignment horizontal="center" vertical="center"/>
    </xf>
    <xf numFmtId="164" fontId="7" fillId="0" borderId="25" xfId="34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5"/>
  <sheetViews>
    <sheetView tabSelected="1" zoomScalePageLayoutView="0" workbookViewId="0" topLeftCell="A19">
      <selection activeCell="B47" sqref="B47"/>
    </sheetView>
  </sheetViews>
  <sheetFormatPr defaultColWidth="9.00390625" defaultRowHeight="12.75"/>
  <cols>
    <col min="1" max="1" width="29.875" style="0" customWidth="1"/>
    <col min="2" max="2" width="31.00390625" style="0" customWidth="1"/>
    <col min="3" max="5" width="11.00390625" style="1" customWidth="1"/>
    <col min="6" max="6" width="11.125" style="1" customWidth="1"/>
  </cols>
  <sheetData>
    <row r="1" ht="12.75">
      <c r="F1" t="s">
        <v>18</v>
      </c>
    </row>
    <row r="3" spans="1:6" ht="54" customHeight="1">
      <c r="A3" s="52" t="s">
        <v>23</v>
      </c>
      <c r="B3" s="52"/>
      <c r="C3" s="52"/>
      <c r="D3" s="52"/>
      <c r="E3" s="52"/>
      <c r="F3" s="52"/>
    </row>
    <row r="4" ht="13.5" thickBot="1">
      <c r="F4" s="5" t="s">
        <v>1</v>
      </c>
    </row>
    <row r="5" spans="1:6" ht="13.5" customHeight="1">
      <c r="A5" s="55" t="s">
        <v>2</v>
      </c>
      <c r="B5" s="57" t="s">
        <v>3</v>
      </c>
      <c r="C5" s="53" t="s">
        <v>19</v>
      </c>
      <c r="D5" s="53"/>
      <c r="E5" s="53" t="s">
        <v>20</v>
      </c>
      <c r="F5" s="54"/>
    </row>
    <row r="6" spans="1:6" ht="13.5" thickBot="1">
      <c r="A6" s="56"/>
      <c r="B6" s="58"/>
      <c r="C6" s="47" t="s">
        <v>0</v>
      </c>
      <c r="D6" s="47" t="s">
        <v>22</v>
      </c>
      <c r="E6" s="47" t="s">
        <v>0</v>
      </c>
      <c r="F6" s="48" t="s">
        <v>22</v>
      </c>
    </row>
    <row r="7" spans="1:6" ht="13.5">
      <c r="A7" s="25" t="s">
        <v>4</v>
      </c>
      <c r="B7" s="26"/>
      <c r="C7" s="39">
        <f>SUM(C9:C33)</f>
        <v>4159.7</v>
      </c>
      <c r="D7" s="40"/>
      <c r="E7" s="39">
        <f>SUM(E9:E33)</f>
        <v>4159.7</v>
      </c>
      <c r="F7" s="27"/>
    </row>
    <row r="8" spans="1:6" ht="14.25">
      <c r="A8" s="9" t="s">
        <v>17</v>
      </c>
      <c r="B8" s="10"/>
      <c r="C8" s="15"/>
      <c r="D8" s="15"/>
      <c r="E8" s="15"/>
      <c r="F8" s="11"/>
    </row>
    <row r="9" spans="1:6" ht="13.5">
      <c r="A9" s="31" t="s">
        <v>24</v>
      </c>
      <c r="B9" s="32" t="s">
        <v>25</v>
      </c>
      <c r="C9" s="41">
        <v>138</v>
      </c>
      <c r="D9" s="42"/>
      <c r="E9" s="41">
        <v>138</v>
      </c>
      <c r="F9" s="12"/>
    </row>
    <row r="10" spans="1:6" ht="13.5">
      <c r="A10" s="31" t="s">
        <v>24</v>
      </c>
      <c r="B10" s="32" t="s">
        <v>26</v>
      </c>
      <c r="C10" s="41">
        <v>185</v>
      </c>
      <c r="D10" s="42"/>
      <c r="E10" s="41">
        <v>185</v>
      </c>
      <c r="F10" s="12"/>
    </row>
    <row r="11" spans="1:6" ht="13.5">
      <c r="A11" s="33" t="s">
        <v>9</v>
      </c>
      <c r="B11" s="34" t="s">
        <v>25</v>
      </c>
      <c r="C11" s="41">
        <v>80</v>
      </c>
      <c r="D11" s="20"/>
      <c r="E11" s="41">
        <v>80</v>
      </c>
      <c r="F11" s="13"/>
    </row>
    <row r="12" spans="1:6" ht="13.5">
      <c r="A12" s="33" t="s">
        <v>9</v>
      </c>
      <c r="B12" s="34" t="s">
        <v>27</v>
      </c>
      <c r="C12" s="41">
        <v>350</v>
      </c>
      <c r="D12" s="20"/>
      <c r="E12" s="41">
        <v>350</v>
      </c>
      <c r="F12" s="13"/>
    </row>
    <row r="13" spans="1:6" ht="13.5">
      <c r="A13" s="33" t="s">
        <v>28</v>
      </c>
      <c r="B13" s="34" t="s">
        <v>30</v>
      </c>
      <c r="C13" s="41">
        <v>89.2</v>
      </c>
      <c r="D13" s="20"/>
      <c r="E13" s="41">
        <v>89.2</v>
      </c>
      <c r="F13" s="13"/>
    </row>
    <row r="14" spans="1:6" ht="13.5">
      <c r="A14" s="35" t="s">
        <v>29</v>
      </c>
      <c r="B14" s="36" t="s">
        <v>31</v>
      </c>
      <c r="C14" s="41">
        <v>70.6</v>
      </c>
      <c r="D14" s="21"/>
      <c r="E14" s="41">
        <v>70.6</v>
      </c>
      <c r="F14" s="11"/>
    </row>
    <row r="15" spans="1:6" ht="13.5">
      <c r="A15" s="35" t="s">
        <v>32</v>
      </c>
      <c r="B15" s="36" t="s">
        <v>34</v>
      </c>
      <c r="C15" s="41">
        <v>164.5</v>
      </c>
      <c r="D15" s="21"/>
      <c r="E15" s="41">
        <v>164.5</v>
      </c>
      <c r="F15" s="11"/>
    </row>
    <row r="16" spans="1:6" ht="13.5">
      <c r="A16" s="35" t="s">
        <v>32</v>
      </c>
      <c r="B16" s="36" t="s">
        <v>35</v>
      </c>
      <c r="C16" s="41">
        <v>100</v>
      </c>
      <c r="D16" s="21"/>
      <c r="E16" s="41">
        <v>100</v>
      </c>
      <c r="F16" s="11"/>
    </row>
    <row r="17" spans="1:6" ht="13.5">
      <c r="A17" s="35" t="s">
        <v>33</v>
      </c>
      <c r="B17" s="36" t="s">
        <v>36</v>
      </c>
      <c r="C17" s="41">
        <v>500</v>
      </c>
      <c r="D17" s="21"/>
      <c r="E17" s="41">
        <v>500</v>
      </c>
      <c r="F17" s="11"/>
    </row>
    <row r="18" spans="1:6" ht="13.5">
      <c r="A18" s="35" t="s">
        <v>37</v>
      </c>
      <c r="B18" s="36" t="s">
        <v>38</v>
      </c>
      <c r="C18" s="41">
        <v>350</v>
      </c>
      <c r="D18" s="21"/>
      <c r="E18" s="41">
        <v>350</v>
      </c>
      <c r="F18" s="11"/>
    </row>
    <row r="19" spans="1:6" ht="13.5">
      <c r="A19" s="35" t="s">
        <v>39</v>
      </c>
      <c r="B19" s="36" t="s">
        <v>40</v>
      </c>
      <c r="C19" s="41">
        <v>73.6</v>
      </c>
      <c r="D19" s="21"/>
      <c r="E19" s="41">
        <v>73.6</v>
      </c>
      <c r="F19" s="11"/>
    </row>
    <row r="20" spans="1:6" ht="13.5">
      <c r="A20" s="35" t="s">
        <v>41</v>
      </c>
      <c r="B20" s="36" t="s">
        <v>36</v>
      </c>
      <c r="C20" s="41">
        <v>72.5</v>
      </c>
      <c r="D20" s="21"/>
      <c r="E20" s="41">
        <v>72.5</v>
      </c>
      <c r="F20" s="11"/>
    </row>
    <row r="21" spans="1:6" ht="13.5">
      <c r="A21" s="35" t="s">
        <v>42</v>
      </c>
      <c r="B21" s="36" t="s">
        <v>43</v>
      </c>
      <c r="C21" s="41">
        <v>147.2</v>
      </c>
      <c r="D21" s="21"/>
      <c r="E21" s="41">
        <v>147.2</v>
      </c>
      <c r="F21" s="11"/>
    </row>
    <row r="22" spans="1:6" ht="13.5">
      <c r="A22" s="35" t="s">
        <v>42</v>
      </c>
      <c r="B22" s="36" t="s">
        <v>44</v>
      </c>
      <c r="C22" s="41">
        <v>206</v>
      </c>
      <c r="D22" s="21"/>
      <c r="E22" s="41">
        <v>206</v>
      </c>
      <c r="F22" s="11"/>
    </row>
    <row r="23" spans="1:6" ht="13.5">
      <c r="A23" s="35" t="s">
        <v>10</v>
      </c>
      <c r="B23" s="36" t="s">
        <v>36</v>
      </c>
      <c r="C23" s="41">
        <v>50.5</v>
      </c>
      <c r="D23" s="21"/>
      <c r="E23" s="41">
        <v>50.5</v>
      </c>
      <c r="F23" s="11"/>
    </row>
    <row r="24" spans="1:6" ht="13.5">
      <c r="A24" s="35" t="s">
        <v>45</v>
      </c>
      <c r="B24" s="36" t="s">
        <v>36</v>
      </c>
      <c r="C24" s="41">
        <v>43</v>
      </c>
      <c r="D24" s="21"/>
      <c r="E24" s="41">
        <v>43</v>
      </c>
      <c r="F24" s="11"/>
    </row>
    <row r="25" spans="1:6" ht="13.5">
      <c r="A25" s="35" t="s">
        <v>46</v>
      </c>
      <c r="B25" s="36" t="s">
        <v>47</v>
      </c>
      <c r="C25" s="41">
        <v>120</v>
      </c>
      <c r="D25" s="21"/>
      <c r="E25" s="41">
        <v>120</v>
      </c>
      <c r="F25" s="11"/>
    </row>
    <row r="26" spans="1:6" ht="13.5">
      <c r="A26" s="35" t="s">
        <v>48</v>
      </c>
      <c r="B26" s="36" t="s">
        <v>49</v>
      </c>
      <c r="C26" s="41">
        <v>164.5</v>
      </c>
      <c r="D26" s="21"/>
      <c r="E26" s="41">
        <v>164.5</v>
      </c>
      <c r="F26" s="11"/>
    </row>
    <row r="27" spans="1:6" ht="13.5">
      <c r="A27" s="35" t="s">
        <v>50</v>
      </c>
      <c r="B27" s="36" t="s">
        <v>26</v>
      </c>
      <c r="C27" s="41">
        <v>185</v>
      </c>
      <c r="D27" s="21"/>
      <c r="E27" s="41">
        <v>185</v>
      </c>
      <c r="F27" s="11"/>
    </row>
    <row r="28" spans="1:6" ht="13.5">
      <c r="A28" s="35" t="s">
        <v>50</v>
      </c>
      <c r="B28" s="36" t="s">
        <v>25</v>
      </c>
      <c r="C28" s="41">
        <v>250.8</v>
      </c>
      <c r="D28" s="21"/>
      <c r="E28" s="41">
        <v>250.8</v>
      </c>
      <c r="F28" s="11"/>
    </row>
    <row r="29" spans="1:6" ht="13.5">
      <c r="A29" s="35" t="s">
        <v>51</v>
      </c>
      <c r="B29" s="36" t="s">
        <v>5</v>
      </c>
      <c r="C29" s="41">
        <v>100</v>
      </c>
      <c r="D29" s="21"/>
      <c r="E29" s="41">
        <v>100</v>
      </c>
      <c r="F29" s="11"/>
    </row>
    <row r="30" spans="1:6" ht="13.5">
      <c r="A30" s="35" t="s">
        <v>52</v>
      </c>
      <c r="B30" s="36" t="s">
        <v>53</v>
      </c>
      <c r="C30" s="41">
        <v>150.7</v>
      </c>
      <c r="D30" s="21"/>
      <c r="E30" s="41">
        <v>150.7</v>
      </c>
      <c r="F30" s="11"/>
    </row>
    <row r="31" spans="1:6" ht="13.5">
      <c r="A31" s="35" t="s">
        <v>54</v>
      </c>
      <c r="B31" s="36" t="s">
        <v>26</v>
      </c>
      <c r="C31" s="41">
        <v>185</v>
      </c>
      <c r="D31" s="21"/>
      <c r="E31" s="41">
        <v>185</v>
      </c>
      <c r="F31" s="11"/>
    </row>
    <row r="32" spans="1:6" ht="13.5">
      <c r="A32" s="35" t="s">
        <v>54</v>
      </c>
      <c r="B32" s="36" t="s">
        <v>55</v>
      </c>
      <c r="C32" s="41">
        <v>193.6</v>
      </c>
      <c r="D32" s="21"/>
      <c r="E32" s="41">
        <v>193.6</v>
      </c>
      <c r="F32" s="11"/>
    </row>
    <row r="33" spans="1:6" ht="14.25" thickBot="1">
      <c r="A33" s="37" t="s">
        <v>11</v>
      </c>
      <c r="B33" s="38" t="s">
        <v>56</v>
      </c>
      <c r="C33" s="23">
        <v>190</v>
      </c>
      <c r="D33" s="43"/>
      <c r="E33" s="23">
        <v>190</v>
      </c>
      <c r="F33" s="14"/>
    </row>
    <row r="34" spans="1:6" ht="13.5" hidden="1">
      <c r="A34" s="25" t="s">
        <v>12</v>
      </c>
      <c r="B34" s="26"/>
      <c r="C34" s="39">
        <f>SUM(C36:C39)</f>
        <v>0</v>
      </c>
      <c r="D34" s="39"/>
      <c r="E34" s="39">
        <f>SUM(E36:E39)</f>
        <v>0</v>
      </c>
      <c r="F34" s="28"/>
    </row>
    <row r="35" spans="1:6" ht="14.25" hidden="1">
      <c r="A35" s="9" t="s">
        <v>17</v>
      </c>
      <c r="B35" s="10"/>
      <c r="C35" s="15"/>
      <c r="D35" s="15"/>
      <c r="E35" s="15"/>
      <c r="F35" s="11"/>
    </row>
    <row r="36" spans="1:6" ht="13.5" hidden="1">
      <c r="A36" s="33"/>
      <c r="B36" s="34"/>
      <c r="C36" s="20"/>
      <c r="D36" s="20"/>
      <c r="E36" s="20"/>
      <c r="F36" s="11"/>
    </row>
    <row r="37" spans="1:6" ht="13.5" hidden="1">
      <c r="A37" s="35"/>
      <c r="B37" s="36"/>
      <c r="C37" s="21"/>
      <c r="D37" s="21"/>
      <c r="E37" s="21"/>
      <c r="F37" s="11"/>
    </row>
    <row r="38" spans="1:6" ht="13.5" hidden="1">
      <c r="A38" s="35"/>
      <c r="B38" s="36"/>
      <c r="C38" s="22"/>
      <c r="D38" s="22"/>
      <c r="E38" s="22"/>
      <c r="F38" s="11"/>
    </row>
    <row r="39" spans="1:6" ht="14.25" hidden="1" thickBot="1">
      <c r="A39" s="37"/>
      <c r="B39" s="38"/>
      <c r="C39" s="23"/>
      <c r="D39" s="23"/>
      <c r="E39" s="23"/>
      <c r="F39" s="14"/>
    </row>
    <row r="40" spans="1:6" ht="13.5">
      <c r="A40" s="25" t="s">
        <v>14</v>
      </c>
      <c r="B40" s="26"/>
      <c r="C40" s="39">
        <f>C43+C42</f>
        <v>1313</v>
      </c>
      <c r="D40" s="39">
        <f>D43+D42</f>
        <v>0</v>
      </c>
      <c r="E40" s="39">
        <f>E43+E42</f>
        <v>1313</v>
      </c>
      <c r="F40" s="49">
        <f>F43+F42</f>
        <v>0</v>
      </c>
    </row>
    <row r="41" spans="1:6" ht="14.25">
      <c r="A41" s="9" t="s">
        <v>17</v>
      </c>
      <c r="B41" s="10"/>
      <c r="C41" s="15"/>
      <c r="D41" s="15"/>
      <c r="E41" s="15"/>
      <c r="F41" s="11"/>
    </row>
    <row r="42" spans="1:6" ht="13.5">
      <c r="A42" s="35" t="s">
        <v>21</v>
      </c>
      <c r="B42" s="51" t="s">
        <v>58</v>
      </c>
      <c r="C42" s="21">
        <v>213</v>
      </c>
      <c r="D42" s="21"/>
      <c r="E42" s="21">
        <v>213</v>
      </c>
      <c r="F42" s="11"/>
    </row>
    <row r="43" spans="1:6" ht="14.25" thickBot="1">
      <c r="A43" s="50" t="s">
        <v>57</v>
      </c>
      <c r="B43" s="38" t="s">
        <v>59</v>
      </c>
      <c r="C43" s="24">
        <v>1100</v>
      </c>
      <c r="D43" s="24"/>
      <c r="E43" s="24">
        <v>1100</v>
      </c>
      <c r="F43" s="16"/>
    </row>
    <row r="44" spans="1:6" ht="13.5">
      <c r="A44" s="25" t="s">
        <v>13</v>
      </c>
      <c r="B44" s="26"/>
      <c r="C44" s="39">
        <f>C46</f>
        <v>100</v>
      </c>
      <c r="D44" s="39"/>
      <c r="E44" s="39">
        <f>E46</f>
        <v>78</v>
      </c>
      <c r="F44" s="28"/>
    </row>
    <row r="45" spans="1:6" ht="14.25">
      <c r="A45" s="9" t="s">
        <v>17</v>
      </c>
      <c r="B45" s="10"/>
      <c r="C45" s="15"/>
      <c r="D45" s="15"/>
      <c r="E45" s="15"/>
      <c r="F45" s="11"/>
    </row>
    <row r="46" spans="1:6" ht="14.25" thickBot="1">
      <c r="A46" s="37" t="s">
        <v>15</v>
      </c>
      <c r="B46" s="38" t="s">
        <v>61</v>
      </c>
      <c r="C46" s="24">
        <v>100</v>
      </c>
      <c r="D46" s="24"/>
      <c r="E46" s="24">
        <v>78</v>
      </c>
      <c r="F46" s="16"/>
    </row>
    <row r="47" spans="1:6" ht="13.5">
      <c r="A47" s="29" t="s">
        <v>6</v>
      </c>
      <c r="B47" s="26"/>
      <c r="C47" s="44">
        <f>C49</f>
        <v>10000</v>
      </c>
      <c r="D47" s="40"/>
      <c r="E47" s="44">
        <f>E49</f>
        <v>10000</v>
      </c>
      <c r="F47" s="30"/>
    </row>
    <row r="48" spans="1:6" ht="14.25">
      <c r="A48" s="17" t="s">
        <v>7</v>
      </c>
      <c r="B48" s="10"/>
      <c r="C48" s="45"/>
      <c r="D48" s="15"/>
      <c r="E48" s="45"/>
      <c r="F48" s="18"/>
    </row>
    <row r="49" spans="1:6" ht="14.25" thickBot="1">
      <c r="A49" s="37" t="s">
        <v>8</v>
      </c>
      <c r="B49" s="38" t="s">
        <v>60</v>
      </c>
      <c r="C49" s="23">
        <v>10000</v>
      </c>
      <c r="D49" s="23"/>
      <c r="E49" s="23">
        <v>10000</v>
      </c>
      <c r="F49" s="19"/>
    </row>
    <row r="50" spans="1:6" ht="17.25" customHeight="1" thickBot="1">
      <c r="A50" s="8" t="s">
        <v>16</v>
      </c>
      <c r="B50" s="6"/>
      <c r="C50" s="46">
        <f>C7+C34+C40+C44+C47</f>
        <v>15572.7</v>
      </c>
      <c r="D50" s="46">
        <f>D7+D34+D40+D44+D47</f>
        <v>0</v>
      </c>
      <c r="E50" s="46">
        <f>E7+E34+E40+E44+E47</f>
        <v>15550.7</v>
      </c>
      <c r="F50" s="7">
        <f>F7+F34+F40+F44+F47</f>
        <v>0</v>
      </c>
    </row>
    <row r="51" spans="1:6" ht="12.75">
      <c r="A51" s="3"/>
      <c r="B51" s="2"/>
      <c r="C51" s="2"/>
      <c r="D51" s="2"/>
      <c r="E51" s="2"/>
      <c r="F51" s="2"/>
    </row>
    <row r="54" spans="1:6" ht="12.75">
      <c r="A54" s="3"/>
      <c r="B54" s="2"/>
      <c r="C54" s="2"/>
      <c r="D54" s="2"/>
      <c r="E54" s="2"/>
      <c r="F54" s="2"/>
    </row>
    <row r="55" spans="1:6" ht="12.75">
      <c r="A55" s="3"/>
      <c r="B55" s="2"/>
      <c r="C55" s="2"/>
      <c r="D55" s="2"/>
      <c r="E55" s="2"/>
      <c r="F55" s="2"/>
    </row>
    <row r="56" spans="1:6" ht="12.75">
      <c r="A56" s="3"/>
      <c r="B56" s="2"/>
      <c r="C56" s="2"/>
      <c r="D56" s="2"/>
      <c r="E56" s="2"/>
      <c r="F56" s="2"/>
    </row>
    <row r="57" spans="1:6" ht="12.75">
      <c r="A57" s="3"/>
      <c r="B57" s="2"/>
      <c r="C57" s="2"/>
      <c r="D57" s="2"/>
      <c r="E57" s="2"/>
      <c r="F57" s="2"/>
    </row>
    <row r="58" spans="1:6" ht="12.75">
      <c r="A58" s="3"/>
      <c r="B58" s="2"/>
      <c r="C58" s="2"/>
      <c r="D58" s="2"/>
      <c r="E58" s="2"/>
      <c r="F58" s="2"/>
    </row>
    <row r="59" spans="1:6" ht="12.75">
      <c r="A59" s="3"/>
      <c r="B59" s="2"/>
      <c r="C59" s="2"/>
      <c r="D59" s="2"/>
      <c r="E59" s="2"/>
      <c r="F59" s="2"/>
    </row>
    <row r="79" spans="1:6" ht="12.75">
      <c r="A79" s="3"/>
      <c r="B79" s="2"/>
      <c r="C79" s="2"/>
      <c r="D79" s="2"/>
      <c r="E79" s="2"/>
      <c r="F79" s="2"/>
    </row>
    <row r="80" spans="1:6" ht="12.75">
      <c r="A80" s="3"/>
      <c r="B80" s="2"/>
      <c r="C80" s="2"/>
      <c r="D80" s="2"/>
      <c r="E80" s="2"/>
      <c r="F80" s="2"/>
    </row>
    <row r="81" spans="1:6" ht="12.75">
      <c r="A81" s="3"/>
      <c r="B81" s="2"/>
      <c r="C81" s="2"/>
      <c r="D81" s="2"/>
      <c r="E81" s="2"/>
      <c r="F81" s="2"/>
    </row>
    <row r="82" spans="1:6" ht="12.75">
      <c r="A82" s="3"/>
      <c r="B82" s="2"/>
      <c r="C82" s="2"/>
      <c r="D82" s="2"/>
      <c r="E82" s="2"/>
      <c r="F82" s="2"/>
    </row>
    <row r="83" spans="1:6" ht="12.75">
      <c r="A83" s="3"/>
      <c r="B83" s="2"/>
      <c r="C83" s="2"/>
      <c r="D83" s="2"/>
      <c r="E83" s="2"/>
      <c r="F83" s="2"/>
    </row>
    <row r="84" spans="1:6" ht="12.75">
      <c r="A84" s="3"/>
      <c r="B84" s="2"/>
      <c r="C84" s="2"/>
      <c r="D84" s="2"/>
      <c r="E84" s="2"/>
      <c r="F84" s="2"/>
    </row>
    <row r="85" spans="1:6" ht="12.75">
      <c r="A85" s="3"/>
      <c r="B85" s="2"/>
      <c r="C85" s="2"/>
      <c r="D85" s="2"/>
      <c r="E85" s="2"/>
      <c r="F85" s="2"/>
    </row>
    <row r="86" spans="1:6" ht="12.75">
      <c r="A86" s="3"/>
      <c r="B86" s="2"/>
      <c r="C86" s="2"/>
      <c r="D86" s="2"/>
      <c r="E86" s="2"/>
      <c r="F86" s="2"/>
    </row>
    <row r="87" spans="1:6" ht="12.75">
      <c r="A87" s="3"/>
      <c r="B87" s="2"/>
      <c r="C87" s="2"/>
      <c r="D87" s="2"/>
      <c r="E87" s="2"/>
      <c r="F87" s="2"/>
    </row>
    <row r="88" spans="1:6" ht="12.75">
      <c r="A88" s="3"/>
      <c r="B88" s="2"/>
      <c r="C88" s="2"/>
      <c r="D88" s="2"/>
      <c r="E88" s="2"/>
      <c r="F88" s="2"/>
    </row>
    <row r="89" spans="1:6" ht="12.75">
      <c r="A89" s="3"/>
      <c r="B89" s="2"/>
      <c r="C89" s="2"/>
      <c r="D89" s="2"/>
      <c r="E89" s="2"/>
      <c r="F89" s="2"/>
    </row>
    <row r="90" spans="1:6" ht="12.75">
      <c r="A90" s="3"/>
      <c r="B90" s="2"/>
      <c r="C90" s="2"/>
      <c r="D90" s="2"/>
      <c r="E90" s="2"/>
      <c r="F90" s="2"/>
    </row>
    <row r="91" spans="1:6" ht="12.75">
      <c r="A91" s="3"/>
      <c r="B91" s="2"/>
      <c r="C91" s="2"/>
      <c r="D91" s="2"/>
      <c r="E91" s="2"/>
      <c r="F91" s="2"/>
    </row>
    <row r="92" spans="1:6" ht="12.75">
      <c r="A92" s="2"/>
      <c r="B92" s="2"/>
      <c r="C92" s="2"/>
      <c r="D92" s="2"/>
      <c r="E92" s="2"/>
      <c r="F92" s="2"/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/>
      <c r="C94" s="2"/>
      <c r="D94" s="2"/>
      <c r="E94" s="2"/>
      <c r="F94" s="2"/>
    </row>
    <row r="95" spans="1:6" ht="12.75">
      <c r="A95" s="2"/>
      <c r="B95" s="2"/>
      <c r="C95" s="2"/>
      <c r="D95" s="2"/>
      <c r="E95" s="2"/>
      <c r="F95" s="2"/>
    </row>
    <row r="96" spans="1:6" ht="12.75">
      <c r="A96" s="2"/>
      <c r="B96" s="2"/>
      <c r="C96" s="2"/>
      <c r="D96" s="2"/>
      <c r="E96" s="2"/>
      <c r="F96" s="2"/>
    </row>
    <row r="97" spans="1:6" ht="12.75">
      <c r="A97" s="2"/>
      <c r="B97" s="2"/>
      <c r="C97" s="2"/>
      <c r="D97" s="2"/>
      <c r="E97" s="2"/>
      <c r="F97" s="2"/>
    </row>
    <row r="98" spans="1:6" ht="12.75">
      <c r="A98" s="2"/>
      <c r="B98" s="2"/>
      <c r="C98" s="2"/>
      <c r="D98" s="2"/>
      <c r="E98" s="2"/>
      <c r="F98" s="2"/>
    </row>
    <row r="99" spans="1:6" ht="12.75">
      <c r="A99" s="2"/>
      <c r="B99" s="2"/>
      <c r="C99" s="2"/>
      <c r="D99" s="2"/>
      <c r="E99" s="2"/>
      <c r="F99" s="2"/>
    </row>
    <row r="100" spans="3:6" ht="12.75">
      <c r="C100" s="4"/>
      <c r="D100" s="4"/>
      <c r="E100" s="4"/>
      <c r="F100" s="4"/>
    </row>
    <row r="101" spans="3:6" ht="12.75">
      <c r="C101" s="4"/>
      <c r="D101" s="4"/>
      <c r="E101" s="4"/>
      <c r="F101" s="4"/>
    </row>
    <row r="102" spans="3:6" ht="12.75">
      <c r="C102" s="4"/>
      <c r="D102" s="4"/>
      <c r="E102" s="4"/>
      <c r="F102" s="4"/>
    </row>
    <row r="103" spans="3:6" ht="12.75">
      <c r="C103" s="4"/>
      <c r="D103" s="4"/>
      <c r="E103" s="4"/>
      <c r="F103" s="4"/>
    </row>
    <row r="104" spans="3:6" ht="12.75">
      <c r="C104" s="4"/>
      <c r="D104" s="4"/>
      <c r="E104" s="4"/>
      <c r="F104" s="4"/>
    </row>
    <row r="105" spans="3:6" ht="12.75">
      <c r="C105" s="4"/>
      <c r="D105" s="4"/>
      <c r="E105" s="4"/>
      <c r="F105" s="4"/>
    </row>
    <row r="106" spans="3:6" ht="12.75">
      <c r="C106" s="4"/>
      <c r="D106" s="4"/>
      <c r="E106" s="4"/>
      <c r="F106" s="4"/>
    </row>
    <row r="107" spans="3:6" ht="12.75">
      <c r="C107" s="4"/>
      <c r="D107" s="4"/>
      <c r="E107" s="4"/>
      <c r="F107" s="4"/>
    </row>
    <row r="108" spans="3:6" ht="12.75">
      <c r="C108" s="4"/>
      <c r="D108" s="4"/>
      <c r="E108" s="4"/>
      <c r="F108" s="4"/>
    </row>
    <row r="109" spans="3:6" ht="12.75">
      <c r="C109" s="4"/>
      <c r="D109" s="4"/>
      <c r="E109" s="4"/>
      <c r="F109" s="4"/>
    </row>
    <row r="110" spans="3:6" ht="12.75">
      <c r="C110" s="4"/>
      <c r="D110" s="4"/>
      <c r="E110" s="4"/>
      <c r="F110" s="4"/>
    </row>
    <row r="111" spans="3:6" ht="12.75">
      <c r="C111" s="4"/>
      <c r="D111" s="4"/>
      <c r="E111" s="4"/>
      <c r="F111" s="4"/>
    </row>
    <row r="112" spans="3:6" ht="12.75">
      <c r="C112" s="4"/>
      <c r="D112" s="4"/>
      <c r="E112" s="4"/>
      <c r="F112" s="4"/>
    </row>
    <row r="113" spans="3:6" ht="12.75">
      <c r="C113" s="4"/>
      <c r="D113" s="4"/>
      <c r="E113" s="4"/>
      <c r="F113" s="4"/>
    </row>
    <row r="114" spans="3:6" ht="12.75">
      <c r="C114" s="4"/>
      <c r="D114" s="4"/>
      <c r="E114" s="4"/>
      <c r="F114" s="4"/>
    </row>
    <row r="115" spans="3:6" ht="12.75">
      <c r="C115" s="4"/>
      <c r="D115" s="4"/>
      <c r="E115" s="4"/>
      <c r="F115" s="4"/>
    </row>
    <row r="116" spans="3:6" ht="12.75">
      <c r="C116" s="4"/>
      <c r="D116" s="4"/>
      <c r="E116" s="4"/>
      <c r="F116" s="4"/>
    </row>
    <row r="117" spans="3:6" ht="12.75">
      <c r="C117" s="4"/>
      <c r="D117" s="4"/>
      <c r="E117" s="4"/>
      <c r="F117" s="4"/>
    </row>
    <row r="118" spans="3:6" ht="12.75">
      <c r="C118" s="4"/>
      <c r="D118" s="4"/>
      <c r="E118" s="4"/>
      <c r="F118" s="4"/>
    </row>
    <row r="119" spans="3:6" ht="12.75">
      <c r="C119" s="4"/>
      <c r="D119" s="4"/>
      <c r="E119" s="4"/>
      <c r="F119" s="4"/>
    </row>
    <row r="120" spans="3:6" ht="12.75">
      <c r="C120" s="4"/>
      <c r="D120" s="4"/>
      <c r="E120" s="4"/>
      <c r="F120" s="4"/>
    </row>
    <row r="121" spans="3:6" ht="12.75">
      <c r="C121" s="4"/>
      <c r="D121" s="4"/>
      <c r="E121" s="4"/>
      <c r="F121" s="4"/>
    </row>
    <row r="122" spans="3:6" ht="12.75">
      <c r="C122" s="4"/>
      <c r="D122" s="4"/>
      <c r="E122" s="4"/>
      <c r="F122" s="4"/>
    </row>
    <row r="123" spans="3:6" ht="12.75">
      <c r="C123" s="4"/>
      <c r="D123" s="4"/>
      <c r="E123" s="4"/>
      <c r="F123" s="4"/>
    </row>
    <row r="124" spans="3:6" ht="12.75">
      <c r="C124" s="4"/>
      <c r="D124" s="4"/>
      <c r="E124" s="4"/>
      <c r="F124" s="4"/>
    </row>
    <row r="125" spans="3:6" ht="12.75">
      <c r="C125" s="4"/>
      <c r="D125" s="4"/>
      <c r="E125" s="4"/>
      <c r="F125" s="4"/>
    </row>
    <row r="126" spans="3:6" ht="12.75">
      <c r="C126" s="4"/>
      <c r="D126" s="4"/>
      <c r="E126" s="4"/>
      <c r="F126" s="4"/>
    </row>
    <row r="127" spans="3:6" ht="12.75">
      <c r="C127" s="4"/>
      <c r="D127" s="4"/>
      <c r="E127" s="4"/>
      <c r="F127" s="4"/>
    </row>
    <row r="128" spans="3:6" ht="12.75">
      <c r="C128" s="4"/>
      <c r="D128" s="4"/>
      <c r="E128" s="4"/>
      <c r="F128" s="4"/>
    </row>
    <row r="129" spans="3:6" ht="12.75">
      <c r="C129" s="4"/>
      <c r="D129" s="4"/>
      <c r="E129" s="4"/>
      <c r="F129" s="4"/>
    </row>
    <row r="130" spans="3:6" ht="12.75">
      <c r="C130" s="4"/>
      <c r="D130" s="4"/>
      <c r="E130" s="4"/>
      <c r="F130" s="4"/>
    </row>
    <row r="131" spans="3:6" ht="12.75">
      <c r="C131" s="4"/>
      <c r="D131" s="4"/>
      <c r="E131" s="4"/>
      <c r="F131" s="4"/>
    </row>
    <row r="132" spans="3:6" ht="12.75">
      <c r="C132" s="4"/>
      <c r="D132" s="4"/>
      <c r="E132" s="4"/>
      <c r="F132" s="4"/>
    </row>
    <row r="133" spans="3:6" ht="12.75">
      <c r="C133" s="4"/>
      <c r="D133" s="4"/>
      <c r="E133" s="4"/>
      <c r="F133" s="4"/>
    </row>
    <row r="134" spans="3:6" ht="12.75">
      <c r="C134" s="4"/>
      <c r="D134" s="4"/>
      <c r="E134" s="4"/>
      <c r="F134" s="4"/>
    </row>
    <row r="135" spans="3:6" ht="12.75">
      <c r="C135" s="4"/>
      <c r="D135" s="4"/>
      <c r="E135" s="4"/>
      <c r="F135" s="4"/>
    </row>
    <row r="136" spans="3:6" ht="12.75">
      <c r="C136" s="4"/>
      <c r="D136" s="4"/>
      <c r="E136" s="4"/>
      <c r="F136" s="4"/>
    </row>
    <row r="137" spans="3:6" ht="12.75">
      <c r="C137" s="4"/>
      <c r="D137" s="4"/>
      <c r="E137" s="4"/>
      <c r="F137" s="4"/>
    </row>
    <row r="138" spans="3:6" ht="12.75">
      <c r="C138" s="4"/>
      <c r="D138" s="4"/>
      <c r="E138" s="4"/>
      <c r="F138" s="4"/>
    </row>
    <row r="139" spans="3:6" ht="12.75">
      <c r="C139" s="4"/>
      <c r="D139" s="4"/>
      <c r="E139" s="4"/>
      <c r="F139" s="4"/>
    </row>
    <row r="140" spans="3:6" ht="12.75">
      <c r="C140" s="4"/>
      <c r="D140" s="4"/>
      <c r="E140" s="4"/>
      <c r="F140" s="4"/>
    </row>
    <row r="141" spans="3:6" ht="12.75">
      <c r="C141" s="4"/>
      <c r="D141" s="4"/>
      <c r="E141" s="4"/>
      <c r="F141" s="4"/>
    </row>
    <row r="142" spans="3:6" ht="12.75">
      <c r="C142" s="4"/>
      <c r="D142" s="4"/>
      <c r="E142" s="4"/>
      <c r="F142" s="4"/>
    </row>
    <row r="143" spans="3:6" ht="12.75">
      <c r="C143" s="4"/>
      <c r="D143" s="4"/>
      <c r="E143" s="4"/>
      <c r="F143" s="4"/>
    </row>
    <row r="144" spans="3:6" ht="12.75">
      <c r="C144" s="4"/>
      <c r="D144" s="4"/>
      <c r="E144" s="4"/>
      <c r="F144" s="4"/>
    </row>
    <row r="145" spans="3:6" ht="12.75">
      <c r="C145" s="4"/>
      <c r="D145" s="4"/>
      <c r="E145" s="4"/>
      <c r="F145" s="4"/>
    </row>
  </sheetData>
  <sheetProtection/>
  <mergeCells count="5">
    <mergeCell ref="A3:F3"/>
    <mergeCell ref="C5:D5"/>
    <mergeCell ref="E5:F5"/>
    <mergeCell ref="A5:A6"/>
    <mergeCell ref="B5:B6"/>
  </mergeCells>
  <printOptions horizontalCentered="1"/>
  <pageMargins left="0.5905511811023623" right="0.3937007874015748" top="1.1811023622047245" bottom="0.5905511811023623" header="0.5118110236220472" footer="0.3937007874015748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841</cp:lastModifiedBy>
  <cp:lastPrinted>2017-03-29T08:26:23Z</cp:lastPrinted>
  <dcterms:created xsi:type="dcterms:W3CDTF">2003-05-29T06:21:43Z</dcterms:created>
  <dcterms:modified xsi:type="dcterms:W3CDTF">2017-05-10T12:06:30Z</dcterms:modified>
  <cp:category/>
  <cp:version/>
  <cp:contentType/>
  <cp:contentStatus/>
</cp:coreProperties>
</file>