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6" windowHeight="8160" activeTab="0"/>
  </bookViews>
  <sheets>
    <sheet name="List1" sheetId="1" r:id="rId1"/>
  </sheets>
  <definedNames>
    <definedName name="_xlnm.Print_Area" localSheetId="0">'List1'!$A$1:$F$44</definedName>
  </definedNames>
  <calcPr fullCalcOnLoad="1"/>
</workbook>
</file>

<file path=xl/sharedStrings.xml><?xml version="1.0" encoding="utf-8"?>
<sst xmlns="http://schemas.openxmlformats.org/spreadsheetml/2006/main" count="76" uniqueCount="64">
  <si>
    <t>investiční</t>
  </si>
  <si>
    <t>v tis. Kč</t>
  </si>
  <si>
    <t>organizace</t>
  </si>
  <si>
    <t>název akce</t>
  </si>
  <si>
    <t>Přehled o čerpání výdajů financovaných z vlastních prostředků kraje určených na investiční účely včetně s nimi  souvisejících neinvestičních výdajů v roce 2015 u příspěvkových organizací a obchodních společností</t>
  </si>
  <si>
    <t>kap. 14 - školství</t>
  </si>
  <si>
    <t>SŠ zahradnická, Kopidlno</t>
  </si>
  <si>
    <t>SPŠ, Hronov, Hostovského</t>
  </si>
  <si>
    <t>server</t>
  </si>
  <si>
    <t>kap. 39 - regionální rozvoj a cestovní ruch</t>
  </si>
  <si>
    <t xml:space="preserve">v tom: </t>
  </si>
  <si>
    <t>ZOO Dvůr Králové a.s.</t>
  </si>
  <si>
    <t>SŠ gastronomie a sl., Nová Paka</t>
  </si>
  <si>
    <t>ISŠ, Nová Paka</t>
  </si>
  <si>
    <t>úklidový stroj</t>
  </si>
  <si>
    <t>SUPŠ HNN, Hradec Králové</t>
  </si>
  <si>
    <t>decentralizace přípravy teplé vody</t>
  </si>
  <si>
    <t>SŠTŘ, Nový Bydžov</t>
  </si>
  <si>
    <t>OU, Hradec Králové, 17. listopadu</t>
  </si>
  <si>
    <t>otvor, schody na půdu</t>
  </si>
  <si>
    <t>dírkovač</t>
  </si>
  <si>
    <t>zařízení na přípravu těsta</t>
  </si>
  <si>
    <t>SOŠ oděvní,  Červený Kostelec</t>
  </si>
  <si>
    <t>ohřívače teplé a otopné vody na DM</t>
  </si>
  <si>
    <t>PD na reko kotelny</t>
  </si>
  <si>
    <t>VOŠ a SPŠ J. Letzela, Náchod</t>
  </si>
  <si>
    <t>ZŠ, MŠ J.Zemana, Náchod</t>
  </si>
  <si>
    <t>server a HW pro zálohování</t>
  </si>
  <si>
    <t>dofinancování parkoviště</t>
  </si>
  <si>
    <t xml:space="preserve">stav. dozor a PD - školní hřiště </t>
  </si>
  <si>
    <t>školní hřiště</t>
  </si>
  <si>
    <t>SŠ zemědělská, Kostelec n.O.</t>
  </si>
  <si>
    <t>úprava vzduchotechniky v ŠJ</t>
  </si>
  <si>
    <t>SŠIS,  Dvůr Králové n. L.</t>
  </si>
  <si>
    <t>reko učebna chemie</t>
  </si>
  <si>
    <t>SOŠ a SOU, Trutnov, Volanovská</t>
  </si>
  <si>
    <t>dod.auto na přepravu učňů na OV</t>
  </si>
  <si>
    <t>melanžér - OV</t>
  </si>
  <si>
    <t>Gym. J.K.Tyla, Hradec Králové</t>
  </si>
  <si>
    <t xml:space="preserve">Dětský domov, MŠ a ŠJ, Broumov </t>
  </si>
  <si>
    <t>Gym F.M.Pelcla, Rychnov n, Kn.</t>
  </si>
  <si>
    <t>Gym a SOŠ, Hostinné, Horská</t>
  </si>
  <si>
    <t>kap. 15 - zdravotnictví</t>
  </si>
  <si>
    <t>Oblastní nemocnice Jičín a.s.</t>
  </si>
  <si>
    <t>pořízení NIS konektoru</t>
  </si>
  <si>
    <t>Oblastní nemocnice Náchod a.s.</t>
  </si>
  <si>
    <t>Oblastní nemocnice Trutnov a.s.</t>
  </si>
  <si>
    <t>Přestavba budovy galerie</t>
  </si>
  <si>
    <t>kap. 21 - investice a evropské projekty</t>
  </si>
  <si>
    <t>kap. 16 - kultura</t>
  </si>
  <si>
    <t>CIRI</t>
  </si>
  <si>
    <t>nákup vozidla Škoda Superb</t>
  </si>
  <si>
    <t>Lví safari - vyrovnávací platba</t>
  </si>
  <si>
    <t>Celkem</t>
  </si>
  <si>
    <r>
      <t>v tom:</t>
    </r>
    <r>
      <rPr>
        <b/>
        <i/>
        <sz val="11"/>
        <rFont val="Arial CE"/>
        <family val="0"/>
      </rPr>
      <t xml:space="preserve"> </t>
    </r>
  </si>
  <si>
    <t>Tabulka č. 9</t>
  </si>
  <si>
    <t xml:space="preserve">poskytnuto </t>
  </si>
  <si>
    <t>vyčerpáno</t>
  </si>
  <si>
    <t>Městská nemocnice,a.s.,Dvůr K.n.L.</t>
  </si>
  <si>
    <t>Galerie moderního umění HK</t>
  </si>
  <si>
    <t>studie-úpravy prostor DM pro výuku</t>
  </si>
  <si>
    <t>nákl.automobil pro autoškolu</t>
  </si>
  <si>
    <t>neinvestič.</t>
  </si>
  <si>
    <t>vybavení pro výuku chladír.oboru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</si>
</sst>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_-* #,##0\ _K_č_-;\-* #,##0\ _K_č_-;_-* &quot;-&quot;??\ _K_č_-;_-@_-"/>
    <numFmt numFmtId="166" formatCode="#,##0.00_ ;\-#,##0.00\ "/>
  </numFmts>
  <fonts count="42">
    <font>
      <sz val="10"/>
      <name val="Arial CE"/>
      <family val="0"/>
    </font>
    <font>
      <b/>
      <sz val="12"/>
      <name val="Arial CE"/>
      <family val="2"/>
    </font>
    <font>
      <sz val="10"/>
      <name val="Arial"/>
      <family val="2"/>
    </font>
    <font>
      <b/>
      <sz val="11"/>
      <name val="Arial CE"/>
      <family val="0"/>
    </font>
    <font>
      <sz val="11"/>
      <name val="Arial CE"/>
      <family val="0"/>
    </font>
    <font>
      <i/>
      <sz val="11"/>
      <name val="Arial CE"/>
      <family val="0"/>
    </font>
    <font>
      <b/>
      <i/>
      <sz val="11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64" fontId="0" fillId="0" borderId="0" xfId="34" applyNumberFormat="1" applyFont="1" applyAlignment="1">
      <alignment/>
    </xf>
    <xf numFmtId="165" fontId="2" fillId="0" borderId="0" xfId="34" applyNumberFormat="1" applyFont="1" applyBorder="1" applyAlignment="1">
      <alignment/>
    </xf>
    <xf numFmtId="165" fontId="2" fillId="0" borderId="0" xfId="34" applyNumberFormat="1" applyFont="1" applyBorder="1" applyAlignment="1">
      <alignment horizontal="left"/>
    </xf>
    <xf numFmtId="165" fontId="0" fillId="0" borderId="0" xfId="34" applyNumberFormat="1" applyFont="1" applyAlignment="1">
      <alignment/>
    </xf>
    <xf numFmtId="164" fontId="0" fillId="0" borderId="0" xfId="34" applyNumberFormat="1" applyFont="1" applyAlignment="1">
      <alignment horizontal="right"/>
    </xf>
    <xf numFmtId="0" fontId="0" fillId="0" borderId="10" xfId="0" applyBorder="1" applyAlignment="1">
      <alignment/>
    </xf>
    <xf numFmtId="2" fontId="3" fillId="0" borderId="11" xfId="34" applyNumberFormat="1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4" xfId="0" applyFont="1" applyBorder="1" applyAlignment="1">
      <alignment/>
    </xf>
    <xf numFmtId="164" fontId="4" fillId="0" borderId="15" xfId="34" applyNumberFormat="1" applyFont="1" applyBorder="1" applyAlignment="1">
      <alignment/>
    </xf>
    <xf numFmtId="164" fontId="4" fillId="0" borderId="16" xfId="34" applyNumberFormat="1" applyFont="1" applyBorder="1" applyAlignment="1">
      <alignment horizontal="center"/>
    </xf>
    <xf numFmtId="164" fontId="4" fillId="0" borderId="16" xfId="34" applyNumberFormat="1" applyFont="1" applyBorder="1" applyAlignment="1">
      <alignment/>
    </xf>
    <xf numFmtId="164" fontId="4" fillId="0" borderId="17" xfId="34" applyNumberFormat="1" applyFont="1" applyBorder="1" applyAlignment="1">
      <alignment/>
    </xf>
    <xf numFmtId="4" fontId="4" fillId="0" borderId="14" xfId="34" applyNumberFormat="1" applyFont="1" applyBorder="1" applyAlignment="1">
      <alignment/>
    </xf>
    <xf numFmtId="4" fontId="4" fillId="0" borderId="18" xfId="34" applyNumberFormat="1" applyFont="1" applyBorder="1" applyAlignment="1">
      <alignment/>
    </xf>
    <xf numFmtId="0" fontId="5" fillId="0" borderId="19" xfId="0" applyFont="1" applyBorder="1" applyAlignment="1">
      <alignment/>
    </xf>
    <xf numFmtId="2" fontId="4" fillId="0" borderId="15" xfId="34" applyNumberFormat="1" applyFont="1" applyBorder="1" applyAlignment="1">
      <alignment/>
    </xf>
    <xf numFmtId="2" fontId="4" fillId="0" borderId="17" xfId="34" applyNumberFormat="1" applyFont="1" applyBorder="1" applyAlignment="1">
      <alignment/>
    </xf>
    <xf numFmtId="4" fontId="0" fillId="0" borderId="20" xfId="34" applyNumberFormat="1" applyFont="1" applyBorder="1" applyAlignment="1">
      <alignment/>
    </xf>
    <xf numFmtId="4" fontId="0" fillId="0" borderId="14" xfId="34" applyNumberFormat="1" applyFont="1" applyBorder="1" applyAlignment="1">
      <alignment/>
    </xf>
    <xf numFmtId="4" fontId="0" fillId="0" borderId="14" xfId="34" applyNumberFormat="1" applyFont="1" applyFill="1" applyBorder="1" applyAlignment="1">
      <alignment/>
    </xf>
    <xf numFmtId="4" fontId="0" fillId="0" borderId="21" xfId="34" applyNumberFormat="1" applyFont="1" applyBorder="1" applyAlignment="1">
      <alignment/>
    </xf>
    <xf numFmtId="4" fontId="0" fillId="0" borderId="22" xfId="34" applyNumberFormat="1" applyFont="1" applyBorder="1" applyAlignment="1">
      <alignment/>
    </xf>
    <xf numFmtId="0" fontId="3" fillId="33" borderId="23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166" fontId="3" fillId="33" borderId="25" xfId="34" applyNumberFormat="1" applyFont="1" applyFill="1" applyBorder="1" applyAlignment="1">
      <alignment/>
    </xf>
    <xf numFmtId="2" fontId="3" fillId="33" borderId="26" xfId="34" applyNumberFormat="1" applyFont="1" applyFill="1" applyBorder="1" applyAlignment="1">
      <alignment/>
    </xf>
    <xf numFmtId="0" fontId="3" fillId="33" borderId="27" xfId="0" applyFont="1" applyFill="1" applyBorder="1" applyAlignment="1">
      <alignment/>
    </xf>
    <xf numFmtId="2" fontId="4" fillId="33" borderId="25" xfId="34" applyNumberFormat="1" applyFont="1" applyFill="1" applyBorder="1" applyAlignment="1">
      <alignment/>
    </xf>
    <xf numFmtId="0" fontId="0" fillId="0" borderId="28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8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1" xfId="0" applyFont="1" applyBorder="1" applyAlignment="1">
      <alignment/>
    </xf>
    <xf numFmtId="4" fontId="3" fillId="33" borderId="30" xfId="34" applyNumberFormat="1" applyFont="1" applyFill="1" applyBorder="1" applyAlignment="1">
      <alignment/>
    </xf>
    <xf numFmtId="4" fontId="3" fillId="33" borderId="24" xfId="34" applyNumberFormat="1" applyFont="1" applyFill="1" applyBorder="1" applyAlignment="1">
      <alignment/>
    </xf>
    <xf numFmtId="4" fontId="0" fillId="0" borderId="31" xfId="34" applyNumberFormat="1" applyFont="1" applyBorder="1" applyAlignment="1">
      <alignment/>
    </xf>
    <xf numFmtId="4" fontId="0" fillId="0" borderId="20" xfId="34" applyNumberFormat="1" applyFont="1" applyBorder="1" applyAlignment="1">
      <alignment horizontal="center"/>
    </xf>
    <xf numFmtId="4" fontId="0" fillId="34" borderId="21" xfId="34" applyNumberFormat="1" applyFont="1" applyFill="1" applyBorder="1" applyAlignment="1">
      <alignment/>
    </xf>
    <xf numFmtId="4" fontId="3" fillId="33" borderId="32" xfId="34" applyNumberFormat="1" applyFont="1" applyFill="1" applyBorder="1" applyAlignment="1">
      <alignment/>
    </xf>
    <xf numFmtId="4" fontId="4" fillId="0" borderId="33" xfId="34" applyNumberFormat="1" applyFont="1" applyBorder="1" applyAlignment="1">
      <alignment/>
    </xf>
    <xf numFmtId="4" fontId="3" fillId="0" borderId="10" xfId="34" applyNumberFormat="1" applyFont="1" applyBorder="1" applyAlignment="1">
      <alignment/>
    </xf>
    <xf numFmtId="164" fontId="7" fillId="0" borderId="21" xfId="34" applyNumberFormat="1" applyFont="1" applyBorder="1" applyAlignment="1">
      <alignment horizontal="center"/>
    </xf>
    <xf numFmtId="164" fontId="7" fillId="0" borderId="17" xfId="34" applyNumberFormat="1" applyFont="1" applyBorder="1" applyAlignment="1">
      <alignment horizontal="center"/>
    </xf>
    <xf numFmtId="0" fontId="1" fillId="16" borderId="0" xfId="0" applyFont="1" applyFill="1" applyAlignment="1">
      <alignment horizontal="center" vertical="center" wrapText="1"/>
    </xf>
    <xf numFmtId="164" fontId="7" fillId="0" borderId="24" xfId="34" applyNumberFormat="1" applyFont="1" applyBorder="1" applyAlignment="1">
      <alignment horizontal="center" vertical="center"/>
    </xf>
    <xf numFmtId="164" fontId="7" fillId="0" borderId="25" xfId="34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9"/>
  <sheetViews>
    <sheetView tabSelected="1" zoomScalePageLayoutView="0" workbookViewId="0" topLeftCell="A1">
      <selection activeCell="H19" sqref="H19"/>
    </sheetView>
  </sheetViews>
  <sheetFormatPr defaultColWidth="9.00390625" defaultRowHeight="12.75"/>
  <cols>
    <col min="1" max="1" width="29.875" style="0" customWidth="1"/>
    <col min="2" max="2" width="29.625" style="0" customWidth="1"/>
    <col min="3" max="5" width="11.00390625" style="1" customWidth="1"/>
    <col min="6" max="6" width="11.125" style="1" customWidth="1"/>
  </cols>
  <sheetData>
    <row r="1" ht="12.75">
      <c r="F1" t="s">
        <v>55</v>
      </c>
    </row>
    <row r="3" spans="1:6" ht="54" customHeight="1">
      <c r="A3" s="49" t="s">
        <v>4</v>
      </c>
      <c r="B3" s="49"/>
      <c r="C3" s="49"/>
      <c r="D3" s="49"/>
      <c r="E3" s="49"/>
      <c r="F3" s="49"/>
    </row>
    <row r="4" ht="13.5" thickBot="1">
      <c r="F4" s="5" t="s">
        <v>1</v>
      </c>
    </row>
    <row r="5" spans="1:6" ht="13.5" customHeight="1">
      <c r="A5" s="52" t="s">
        <v>2</v>
      </c>
      <c r="B5" s="54" t="s">
        <v>3</v>
      </c>
      <c r="C5" s="50" t="s">
        <v>56</v>
      </c>
      <c r="D5" s="50"/>
      <c r="E5" s="50" t="s">
        <v>57</v>
      </c>
      <c r="F5" s="51"/>
    </row>
    <row r="6" spans="1:6" ht="13.5" thickBot="1">
      <c r="A6" s="53"/>
      <c r="B6" s="55"/>
      <c r="C6" s="47" t="s">
        <v>0</v>
      </c>
      <c r="D6" s="47" t="s">
        <v>62</v>
      </c>
      <c r="E6" s="47" t="s">
        <v>0</v>
      </c>
      <c r="F6" s="48" t="s">
        <v>62</v>
      </c>
    </row>
    <row r="7" spans="1:6" ht="13.5">
      <c r="A7" s="25" t="s">
        <v>5</v>
      </c>
      <c r="B7" s="26"/>
      <c r="C7" s="39">
        <f>SUM(C9:C28)</f>
        <v>2939</v>
      </c>
      <c r="D7" s="40"/>
      <c r="E7" s="39">
        <f>SUM(E9:E28)</f>
        <v>2939</v>
      </c>
      <c r="F7" s="27"/>
    </row>
    <row r="8" spans="1:6" ht="14.25">
      <c r="A8" s="9" t="s">
        <v>54</v>
      </c>
      <c r="B8" s="10"/>
      <c r="C8" s="15"/>
      <c r="D8" s="15"/>
      <c r="E8" s="15"/>
      <c r="F8" s="11"/>
    </row>
    <row r="9" spans="1:6" ht="13.5">
      <c r="A9" s="31" t="s">
        <v>38</v>
      </c>
      <c r="B9" s="32" t="s">
        <v>14</v>
      </c>
      <c r="C9" s="41">
        <v>146.2</v>
      </c>
      <c r="D9" s="42"/>
      <c r="E9" s="41">
        <v>146.2</v>
      </c>
      <c r="F9" s="12"/>
    </row>
    <row r="10" spans="1:6" ht="13.5">
      <c r="A10" s="33" t="s">
        <v>15</v>
      </c>
      <c r="B10" s="34" t="s">
        <v>16</v>
      </c>
      <c r="C10" s="41">
        <v>94</v>
      </c>
      <c r="D10" s="20"/>
      <c r="E10" s="41">
        <v>94</v>
      </c>
      <c r="F10" s="13"/>
    </row>
    <row r="11" spans="1:6" ht="13.5">
      <c r="A11" s="33" t="s">
        <v>17</v>
      </c>
      <c r="B11" s="34" t="s">
        <v>61</v>
      </c>
      <c r="C11" s="41">
        <v>200</v>
      </c>
      <c r="D11" s="20"/>
      <c r="E11" s="41">
        <v>200</v>
      </c>
      <c r="F11" s="13"/>
    </row>
    <row r="12" spans="1:6" ht="13.5">
      <c r="A12" s="35" t="s">
        <v>18</v>
      </c>
      <c r="B12" s="36" t="s">
        <v>8</v>
      </c>
      <c r="C12" s="41">
        <v>230</v>
      </c>
      <c r="D12" s="21"/>
      <c r="E12" s="41">
        <v>230</v>
      </c>
      <c r="F12" s="11"/>
    </row>
    <row r="13" spans="1:6" ht="13.5">
      <c r="A13" s="35" t="s">
        <v>6</v>
      </c>
      <c r="B13" s="36" t="s">
        <v>8</v>
      </c>
      <c r="C13" s="41">
        <v>67</v>
      </c>
      <c r="D13" s="21"/>
      <c r="E13" s="41">
        <v>67</v>
      </c>
      <c r="F13" s="11"/>
    </row>
    <row r="14" spans="1:6" ht="13.5">
      <c r="A14" s="35" t="s">
        <v>13</v>
      </c>
      <c r="B14" s="36" t="s">
        <v>19</v>
      </c>
      <c r="C14" s="41">
        <v>48.4</v>
      </c>
      <c r="D14" s="21"/>
      <c r="E14" s="41">
        <v>48.4</v>
      </c>
      <c r="F14" s="11"/>
    </row>
    <row r="15" spans="1:6" ht="13.5">
      <c r="A15" s="35" t="s">
        <v>12</v>
      </c>
      <c r="B15" s="36" t="s">
        <v>20</v>
      </c>
      <c r="C15" s="41">
        <v>100</v>
      </c>
      <c r="D15" s="21"/>
      <c r="E15" s="41">
        <v>100</v>
      </c>
      <c r="F15" s="11"/>
    </row>
    <row r="16" spans="1:6" ht="13.5">
      <c r="A16" s="35" t="s">
        <v>12</v>
      </c>
      <c r="B16" s="36" t="s">
        <v>21</v>
      </c>
      <c r="C16" s="41">
        <v>170</v>
      </c>
      <c r="D16" s="21"/>
      <c r="E16" s="41">
        <v>170</v>
      </c>
      <c r="F16" s="11"/>
    </row>
    <row r="17" spans="1:6" ht="13.5">
      <c r="A17" s="35" t="s">
        <v>22</v>
      </c>
      <c r="B17" s="36" t="s">
        <v>23</v>
      </c>
      <c r="C17" s="41">
        <v>128</v>
      </c>
      <c r="D17" s="21"/>
      <c r="E17" s="41">
        <v>128</v>
      </c>
      <c r="F17" s="11"/>
    </row>
    <row r="18" spans="1:6" ht="13.5">
      <c r="A18" s="35" t="s">
        <v>7</v>
      </c>
      <c r="B18" s="36" t="s">
        <v>24</v>
      </c>
      <c r="C18" s="41">
        <v>70</v>
      </c>
      <c r="D18" s="21"/>
      <c r="E18" s="41">
        <v>70</v>
      </c>
      <c r="F18" s="11"/>
    </row>
    <row r="19" spans="1:6" ht="13.5">
      <c r="A19" s="35" t="s">
        <v>25</v>
      </c>
      <c r="B19" s="36" t="s">
        <v>60</v>
      </c>
      <c r="C19" s="41">
        <v>75</v>
      </c>
      <c r="D19" s="21"/>
      <c r="E19" s="41">
        <v>75</v>
      </c>
      <c r="F19" s="11"/>
    </row>
    <row r="20" spans="1:6" ht="13.5">
      <c r="A20" s="35" t="s">
        <v>26</v>
      </c>
      <c r="B20" s="36" t="s">
        <v>27</v>
      </c>
      <c r="C20" s="41">
        <v>76.6</v>
      </c>
      <c r="D20" s="21"/>
      <c r="E20" s="41">
        <v>76.6</v>
      </c>
      <c r="F20" s="11"/>
    </row>
    <row r="21" spans="1:6" ht="13.5">
      <c r="A21" s="35" t="s">
        <v>39</v>
      </c>
      <c r="B21" s="36" t="s">
        <v>28</v>
      </c>
      <c r="C21" s="41">
        <v>170</v>
      </c>
      <c r="D21" s="21"/>
      <c r="E21" s="41">
        <v>170</v>
      </c>
      <c r="F21" s="11"/>
    </row>
    <row r="22" spans="1:6" ht="13.5">
      <c r="A22" s="35" t="s">
        <v>40</v>
      </c>
      <c r="B22" s="36" t="s">
        <v>29</v>
      </c>
      <c r="C22" s="41">
        <v>25</v>
      </c>
      <c r="D22" s="21"/>
      <c r="E22" s="41">
        <v>25</v>
      </c>
      <c r="F22" s="11"/>
    </row>
    <row r="23" spans="1:6" ht="13.5">
      <c r="A23" s="35" t="s">
        <v>40</v>
      </c>
      <c r="B23" s="36" t="s">
        <v>30</v>
      </c>
      <c r="C23" s="41">
        <v>191.8</v>
      </c>
      <c r="D23" s="21"/>
      <c r="E23" s="41">
        <v>191.8</v>
      </c>
      <c r="F23" s="11"/>
    </row>
    <row r="24" spans="1:6" ht="13.5">
      <c r="A24" s="35" t="s">
        <v>31</v>
      </c>
      <c r="B24" s="36" t="s">
        <v>63</v>
      </c>
      <c r="C24" s="41">
        <v>260</v>
      </c>
      <c r="D24" s="21"/>
      <c r="E24" s="41">
        <v>260</v>
      </c>
      <c r="F24" s="11"/>
    </row>
    <row r="25" spans="1:6" ht="13.5">
      <c r="A25" s="35" t="s">
        <v>41</v>
      </c>
      <c r="B25" s="36" t="s">
        <v>32</v>
      </c>
      <c r="C25" s="41">
        <v>242</v>
      </c>
      <c r="D25" s="21"/>
      <c r="E25" s="41">
        <v>242</v>
      </c>
      <c r="F25" s="11"/>
    </row>
    <row r="26" spans="1:6" ht="13.5">
      <c r="A26" s="35" t="s">
        <v>33</v>
      </c>
      <c r="B26" s="36" t="s">
        <v>34</v>
      </c>
      <c r="C26" s="41">
        <v>200</v>
      </c>
      <c r="D26" s="21"/>
      <c r="E26" s="41">
        <v>200</v>
      </c>
      <c r="F26" s="11"/>
    </row>
    <row r="27" spans="1:6" ht="13.5">
      <c r="A27" s="35" t="s">
        <v>35</v>
      </c>
      <c r="B27" s="36" t="s">
        <v>36</v>
      </c>
      <c r="C27" s="41">
        <v>250</v>
      </c>
      <c r="D27" s="21"/>
      <c r="E27" s="41">
        <v>250</v>
      </c>
      <c r="F27" s="11"/>
    </row>
    <row r="28" spans="1:6" ht="14.25" thickBot="1">
      <c r="A28" s="37" t="s">
        <v>35</v>
      </c>
      <c r="B28" s="38" t="s">
        <v>37</v>
      </c>
      <c r="C28" s="23">
        <v>195</v>
      </c>
      <c r="D28" s="43"/>
      <c r="E28" s="23">
        <v>195</v>
      </c>
      <c r="F28" s="14"/>
    </row>
    <row r="29" spans="1:6" ht="13.5">
      <c r="A29" s="25" t="s">
        <v>42</v>
      </c>
      <c r="B29" s="26"/>
      <c r="C29" s="39">
        <f>SUM(C31:C34)</f>
        <v>1076.9</v>
      </c>
      <c r="D29" s="39"/>
      <c r="E29" s="39">
        <f>SUM(E31:E34)</f>
        <v>1076.9</v>
      </c>
      <c r="F29" s="28"/>
    </row>
    <row r="30" spans="1:6" ht="14.25">
      <c r="A30" s="9" t="s">
        <v>54</v>
      </c>
      <c r="B30" s="10"/>
      <c r="C30" s="15"/>
      <c r="D30" s="15"/>
      <c r="E30" s="15"/>
      <c r="F30" s="11"/>
    </row>
    <row r="31" spans="1:6" ht="13.5">
      <c r="A31" s="33" t="s">
        <v>43</v>
      </c>
      <c r="B31" s="34" t="s">
        <v>44</v>
      </c>
      <c r="C31" s="20">
        <v>229.9</v>
      </c>
      <c r="D31" s="20"/>
      <c r="E31" s="20">
        <v>229.9</v>
      </c>
      <c r="F31" s="11"/>
    </row>
    <row r="32" spans="1:6" ht="13.5">
      <c r="A32" s="35" t="s">
        <v>45</v>
      </c>
      <c r="B32" s="36" t="s">
        <v>44</v>
      </c>
      <c r="C32" s="21">
        <v>387.2</v>
      </c>
      <c r="D32" s="21"/>
      <c r="E32" s="21">
        <v>387.2</v>
      </c>
      <c r="F32" s="11"/>
    </row>
    <row r="33" spans="1:6" ht="13.5">
      <c r="A33" s="35" t="s">
        <v>46</v>
      </c>
      <c r="B33" s="36" t="s">
        <v>44</v>
      </c>
      <c r="C33" s="22">
        <v>229.9</v>
      </c>
      <c r="D33" s="22"/>
      <c r="E33" s="22">
        <v>229.9</v>
      </c>
      <c r="F33" s="11"/>
    </row>
    <row r="34" spans="1:6" ht="14.25" thickBot="1">
      <c r="A34" s="37" t="s">
        <v>58</v>
      </c>
      <c r="B34" s="38" t="s">
        <v>44</v>
      </c>
      <c r="C34" s="23">
        <v>229.9</v>
      </c>
      <c r="D34" s="23"/>
      <c r="E34" s="23">
        <v>229.9</v>
      </c>
      <c r="F34" s="14"/>
    </row>
    <row r="35" spans="1:6" ht="13.5">
      <c r="A35" s="25" t="s">
        <v>49</v>
      </c>
      <c r="B35" s="26"/>
      <c r="C35" s="39">
        <f>C37</f>
        <v>500</v>
      </c>
      <c r="D35" s="39">
        <f>D37</f>
        <v>700</v>
      </c>
      <c r="E35" s="39">
        <f>E37</f>
        <v>500</v>
      </c>
      <c r="F35" s="28">
        <f>F37</f>
        <v>700</v>
      </c>
    </row>
    <row r="36" spans="1:6" ht="14.25">
      <c r="A36" s="9" t="s">
        <v>54</v>
      </c>
      <c r="B36" s="10"/>
      <c r="C36" s="15"/>
      <c r="D36" s="15"/>
      <c r="E36" s="15"/>
      <c r="F36" s="11"/>
    </row>
    <row r="37" spans="1:6" ht="14.25" thickBot="1">
      <c r="A37" s="37" t="s">
        <v>59</v>
      </c>
      <c r="B37" s="38" t="s">
        <v>47</v>
      </c>
      <c r="C37" s="24">
        <v>500</v>
      </c>
      <c r="D37" s="24">
        <v>700</v>
      </c>
      <c r="E37" s="24">
        <v>500</v>
      </c>
      <c r="F37" s="16">
        <v>700</v>
      </c>
    </row>
    <row r="38" spans="1:6" ht="13.5">
      <c r="A38" s="25" t="s">
        <v>48</v>
      </c>
      <c r="B38" s="26"/>
      <c r="C38" s="39">
        <f>C40</f>
        <v>697.96</v>
      </c>
      <c r="D38" s="39"/>
      <c r="E38" s="39">
        <f>E40</f>
        <v>697.96</v>
      </c>
      <c r="F38" s="28"/>
    </row>
    <row r="39" spans="1:6" ht="14.25">
      <c r="A39" s="9" t="s">
        <v>54</v>
      </c>
      <c r="B39" s="10"/>
      <c r="C39" s="15"/>
      <c r="D39" s="15"/>
      <c r="E39" s="15"/>
      <c r="F39" s="11"/>
    </row>
    <row r="40" spans="1:6" ht="14.25" thickBot="1">
      <c r="A40" s="37" t="s">
        <v>50</v>
      </c>
      <c r="B40" s="38" t="s">
        <v>51</v>
      </c>
      <c r="C40" s="24">
        <v>697.96</v>
      </c>
      <c r="D40" s="24"/>
      <c r="E40" s="24">
        <v>697.96</v>
      </c>
      <c r="F40" s="16"/>
    </row>
    <row r="41" spans="1:6" ht="13.5">
      <c r="A41" s="29" t="s">
        <v>9</v>
      </c>
      <c r="B41" s="26"/>
      <c r="C41" s="44">
        <f>C43</f>
        <v>3000</v>
      </c>
      <c r="D41" s="40"/>
      <c r="E41" s="44">
        <f>E43</f>
        <v>3000</v>
      </c>
      <c r="F41" s="30"/>
    </row>
    <row r="42" spans="1:6" ht="14.25">
      <c r="A42" s="17" t="s">
        <v>10</v>
      </c>
      <c r="B42" s="10"/>
      <c r="C42" s="45"/>
      <c r="D42" s="15"/>
      <c r="E42" s="45"/>
      <c r="F42" s="18"/>
    </row>
    <row r="43" spans="1:6" ht="14.25" thickBot="1">
      <c r="A43" s="37" t="s">
        <v>11</v>
      </c>
      <c r="B43" s="38" t="s">
        <v>52</v>
      </c>
      <c r="C43" s="23">
        <v>3000</v>
      </c>
      <c r="D43" s="23"/>
      <c r="E43" s="23">
        <v>3000</v>
      </c>
      <c r="F43" s="19"/>
    </row>
    <row r="44" spans="1:6" ht="17.25" customHeight="1" thickBot="1">
      <c r="A44" s="8" t="s">
        <v>53</v>
      </c>
      <c r="B44" s="6"/>
      <c r="C44" s="46">
        <f>C7+C29+C35+C38+C41</f>
        <v>8213.86</v>
      </c>
      <c r="D44" s="46">
        <f>D7+D29+D35+D38+D41</f>
        <v>700</v>
      </c>
      <c r="E44" s="46">
        <f>E7+E29+E35+E38+E41</f>
        <v>8213.86</v>
      </c>
      <c r="F44" s="7">
        <f>F7+F29+F35+F38+F41</f>
        <v>700</v>
      </c>
    </row>
    <row r="45" spans="1:6" ht="12.75">
      <c r="A45" s="3"/>
      <c r="B45" s="2"/>
      <c r="C45" s="2"/>
      <c r="D45" s="2"/>
      <c r="E45" s="2"/>
      <c r="F45" s="2"/>
    </row>
    <row r="48" spans="1:6" ht="12.75">
      <c r="A48" s="3"/>
      <c r="B48" s="2"/>
      <c r="C48" s="2"/>
      <c r="D48" s="2"/>
      <c r="E48" s="2"/>
      <c r="F48" s="2"/>
    </row>
    <row r="49" spans="1:6" ht="12.75">
      <c r="A49" s="3"/>
      <c r="B49" s="2"/>
      <c r="C49" s="2"/>
      <c r="D49" s="2"/>
      <c r="E49" s="2"/>
      <c r="F49" s="2"/>
    </row>
    <row r="50" spans="1:6" ht="12.75">
      <c r="A50" s="3"/>
      <c r="B50" s="2"/>
      <c r="C50" s="2"/>
      <c r="D50" s="2"/>
      <c r="E50" s="2"/>
      <c r="F50" s="2"/>
    </row>
    <row r="51" spans="1:6" ht="12.75">
      <c r="A51" s="3"/>
      <c r="B51" s="2"/>
      <c r="C51" s="2"/>
      <c r="D51" s="2"/>
      <c r="E51" s="2"/>
      <c r="F51" s="2"/>
    </row>
    <row r="52" spans="1:6" ht="12.75">
      <c r="A52" s="3"/>
      <c r="B52" s="2"/>
      <c r="C52" s="2"/>
      <c r="D52" s="2"/>
      <c r="E52" s="2"/>
      <c r="F52" s="2"/>
    </row>
    <row r="53" spans="1:6" ht="12.75">
      <c r="A53" s="3"/>
      <c r="B53" s="2"/>
      <c r="C53" s="2"/>
      <c r="D53" s="2"/>
      <c r="E53" s="2"/>
      <c r="F53" s="2"/>
    </row>
    <row r="73" spans="1:6" ht="12.75">
      <c r="A73" s="3"/>
      <c r="B73" s="2"/>
      <c r="C73" s="2"/>
      <c r="D73" s="2"/>
      <c r="E73" s="2"/>
      <c r="F73" s="2"/>
    </row>
    <row r="74" spans="1:6" ht="12.75">
      <c r="A74" s="3"/>
      <c r="B74" s="2"/>
      <c r="C74" s="2"/>
      <c r="D74" s="2"/>
      <c r="E74" s="2"/>
      <c r="F74" s="2"/>
    </row>
    <row r="75" spans="1:6" ht="12.75">
      <c r="A75" s="3"/>
      <c r="B75" s="2"/>
      <c r="C75" s="2"/>
      <c r="D75" s="2"/>
      <c r="E75" s="2"/>
      <c r="F75" s="2"/>
    </row>
    <row r="76" spans="1:6" ht="12.75">
      <c r="A76" s="3"/>
      <c r="B76" s="2"/>
      <c r="C76" s="2"/>
      <c r="D76" s="2"/>
      <c r="E76" s="2"/>
      <c r="F76" s="2"/>
    </row>
    <row r="77" spans="1:6" ht="12.75">
      <c r="A77" s="3"/>
      <c r="B77" s="2"/>
      <c r="C77" s="2"/>
      <c r="D77" s="2"/>
      <c r="E77" s="2"/>
      <c r="F77" s="2"/>
    </row>
    <row r="78" spans="1:6" ht="12.75">
      <c r="A78" s="3"/>
      <c r="B78" s="2"/>
      <c r="C78" s="2"/>
      <c r="D78" s="2"/>
      <c r="E78" s="2"/>
      <c r="F78" s="2"/>
    </row>
    <row r="79" spans="1:6" ht="12.75">
      <c r="A79" s="3"/>
      <c r="B79" s="2"/>
      <c r="C79" s="2"/>
      <c r="D79" s="2"/>
      <c r="E79" s="2"/>
      <c r="F79" s="2"/>
    </row>
    <row r="80" spans="1:6" ht="12.75">
      <c r="A80" s="3"/>
      <c r="B80" s="2"/>
      <c r="C80" s="2"/>
      <c r="D80" s="2"/>
      <c r="E80" s="2"/>
      <c r="F80" s="2"/>
    </row>
    <row r="81" spans="1:6" ht="12.75">
      <c r="A81" s="3"/>
      <c r="B81" s="2"/>
      <c r="C81" s="2"/>
      <c r="D81" s="2"/>
      <c r="E81" s="2"/>
      <c r="F81" s="2"/>
    </row>
    <row r="82" spans="1:6" ht="12.75">
      <c r="A82" s="3"/>
      <c r="B82" s="2"/>
      <c r="C82" s="2"/>
      <c r="D82" s="2"/>
      <c r="E82" s="2"/>
      <c r="F82" s="2"/>
    </row>
    <row r="83" spans="1:6" ht="12.75">
      <c r="A83" s="3"/>
      <c r="B83" s="2"/>
      <c r="C83" s="2"/>
      <c r="D83" s="2"/>
      <c r="E83" s="2"/>
      <c r="F83" s="2"/>
    </row>
    <row r="84" spans="1:6" ht="12.75">
      <c r="A84" s="3"/>
      <c r="B84" s="2"/>
      <c r="C84" s="2"/>
      <c r="D84" s="2"/>
      <c r="E84" s="2"/>
      <c r="F84" s="2"/>
    </row>
    <row r="85" spans="1:6" ht="12.75">
      <c r="A85" s="3"/>
      <c r="B85" s="2"/>
      <c r="C85" s="2"/>
      <c r="D85" s="2"/>
      <c r="E85" s="2"/>
      <c r="F85" s="2"/>
    </row>
    <row r="86" spans="1:6" ht="12.75">
      <c r="A86" s="2"/>
      <c r="B86" s="2"/>
      <c r="C86" s="2"/>
      <c r="D86" s="2"/>
      <c r="E86" s="2"/>
      <c r="F86" s="2"/>
    </row>
    <row r="87" spans="1:6" ht="12.75">
      <c r="A87" s="2"/>
      <c r="B87" s="2"/>
      <c r="C87" s="2"/>
      <c r="D87" s="2"/>
      <c r="E87" s="2"/>
      <c r="F87" s="2"/>
    </row>
    <row r="88" spans="1:6" ht="12.75">
      <c r="A88" s="2"/>
      <c r="B88" s="2"/>
      <c r="C88" s="2"/>
      <c r="D88" s="2"/>
      <c r="E88" s="2"/>
      <c r="F88" s="2"/>
    </row>
    <row r="89" spans="1:6" ht="12.75">
      <c r="A89" s="2"/>
      <c r="B89" s="2"/>
      <c r="C89" s="2"/>
      <c r="D89" s="2"/>
      <c r="E89" s="2"/>
      <c r="F89" s="2"/>
    </row>
    <row r="90" spans="1:6" ht="12.75">
      <c r="A90" s="2"/>
      <c r="B90" s="2"/>
      <c r="C90" s="2"/>
      <c r="D90" s="2"/>
      <c r="E90" s="2"/>
      <c r="F90" s="2"/>
    </row>
    <row r="91" spans="1:6" ht="12.75">
      <c r="A91" s="2"/>
      <c r="B91" s="2"/>
      <c r="C91" s="2"/>
      <c r="D91" s="2"/>
      <c r="E91" s="2"/>
      <c r="F91" s="2"/>
    </row>
    <row r="92" spans="1:6" ht="12.75">
      <c r="A92" s="2"/>
      <c r="B92" s="2"/>
      <c r="C92" s="2"/>
      <c r="D92" s="2"/>
      <c r="E92" s="2"/>
      <c r="F92" s="2"/>
    </row>
    <row r="93" spans="1:6" ht="12.75">
      <c r="A93" s="2"/>
      <c r="B93" s="2"/>
      <c r="C93" s="2"/>
      <c r="D93" s="2"/>
      <c r="E93" s="2"/>
      <c r="F93" s="2"/>
    </row>
    <row r="94" spans="3:6" ht="12.75">
      <c r="C94" s="4"/>
      <c r="D94" s="4"/>
      <c r="E94" s="4"/>
      <c r="F94" s="4"/>
    </row>
    <row r="95" spans="3:6" ht="12.75">
      <c r="C95" s="4"/>
      <c r="D95" s="4"/>
      <c r="E95" s="4"/>
      <c r="F95" s="4"/>
    </row>
    <row r="96" spans="3:6" ht="12.75">
      <c r="C96" s="4"/>
      <c r="D96" s="4"/>
      <c r="E96" s="4"/>
      <c r="F96" s="4"/>
    </row>
    <row r="97" spans="3:6" ht="12.75">
      <c r="C97" s="4"/>
      <c r="D97" s="4"/>
      <c r="E97" s="4"/>
      <c r="F97" s="4"/>
    </row>
    <row r="98" spans="3:6" ht="12.75">
      <c r="C98" s="4"/>
      <c r="D98" s="4"/>
      <c r="E98" s="4"/>
      <c r="F98" s="4"/>
    </row>
    <row r="99" spans="3:6" ht="12.75">
      <c r="C99" s="4"/>
      <c r="D99" s="4"/>
      <c r="E99" s="4"/>
      <c r="F99" s="4"/>
    </row>
    <row r="100" spans="3:6" ht="12.75">
      <c r="C100" s="4"/>
      <c r="D100" s="4"/>
      <c r="E100" s="4"/>
      <c r="F100" s="4"/>
    </row>
    <row r="101" spans="3:6" ht="12.75">
      <c r="C101" s="4"/>
      <c r="D101" s="4"/>
      <c r="E101" s="4"/>
      <c r="F101" s="4"/>
    </row>
    <row r="102" spans="3:6" ht="12.75">
      <c r="C102" s="4"/>
      <c r="D102" s="4"/>
      <c r="E102" s="4"/>
      <c r="F102" s="4"/>
    </row>
    <row r="103" spans="3:6" ht="12.75">
      <c r="C103" s="4"/>
      <c r="D103" s="4"/>
      <c r="E103" s="4"/>
      <c r="F103" s="4"/>
    </row>
    <row r="104" spans="3:6" ht="12.75">
      <c r="C104" s="4"/>
      <c r="D104" s="4"/>
      <c r="E104" s="4"/>
      <c r="F104" s="4"/>
    </row>
    <row r="105" spans="3:6" ht="12.75">
      <c r="C105" s="4"/>
      <c r="D105" s="4"/>
      <c r="E105" s="4"/>
      <c r="F105" s="4"/>
    </row>
    <row r="106" spans="3:6" ht="12.75">
      <c r="C106" s="4"/>
      <c r="D106" s="4"/>
      <c r="E106" s="4"/>
      <c r="F106" s="4"/>
    </row>
    <row r="107" spans="3:6" ht="12.75">
      <c r="C107" s="4"/>
      <c r="D107" s="4"/>
      <c r="E107" s="4"/>
      <c r="F107" s="4"/>
    </row>
    <row r="108" spans="3:6" ht="12.75">
      <c r="C108" s="4"/>
      <c r="D108" s="4"/>
      <c r="E108" s="4"/>
      <c r="F108" s="4"/>
    </row>
    <row r="109" spans="3:6" ht="12.75">
      <c r="C109" s="4"/>
      <c r="D109" s="4"/>
      <c r="E109" s="4"/>
      <c r="F109" s="4"/>
    </row>
    <row r="110" spans="3:6" ht="12.75">
      <c r="C110" s="4"/>
      <c r="D110" s="4"/>
      <c r="E110" s="4"/>
      <c r="F110" s="4"/>
    </row>
    <row r="111" spans="3:6" ht="12.75">
      <c r="C111" s="4"/>
      <c r="D111" s="4"/>
      <c r="E111" s="4"/>
      <c r="F111" s="4"/>
    </row>
    <row r="112" spans="3:6" ht="12.75">
      <c r="C112" s="4"/>
      <c r="D112" s="4"/>
      <c r="E112" s="4"/>
      <c r="F112" s="4"/>
    </row>
    <row r="113" spans="3:6" ht="12.75">
      <c r="C113" s="4"/>
      <c r="D113" s="4"/>
      <c r="E113" s="4"/>
      <c r="F113" s="4"/>
    </row>
    <row r="114" spans="3:6" ht="12.75">
      <c r="C114" s="4"/>
      <c r="D114" s="4"/>
      <c r="E114" s="4"/>
      <c r="F114" s="4"/>
    </row>
    <row r="115" spans="3:6" ht="12.75">
      <c r="C115" s="4"/>
      <c r="D115" s="4"/>
      <c r="E115" s="4"/>
      <c r="F115" s="4"/>
    </row>
    <row r="116" spans="3:6" ht="12.75">
      <c r="C116" s="4"/>
      <c r="D116" s="4"/>
      <c r="E116" s="4"/>
      <c r="F116" s="4"/>
    </row>
    <row r="117" spans="3:6" ht="12.75">
      <c r="C117" s="4"/>
      <c r="D117" s="4"/>
      <c r="E117" s="4"/>
      <c r="F117" s="4"/>
    </row>
    <row r="118" spans="3:6" ht="12.75">
      <c r="C118" s="4"/>
      <c r="D118" s="4"/>
      <c r="E118" s="4"/>
      <c r="F118" s="4"/>
    </row>
    <row r="119" spans="3:6" ht="12.75">
      <c r="C119" s="4"/>
      <c r="D119" s="4"/>
      <c r="E119" s="4"/>
      <c r="F119" s="4"/>
    </row>
    <row r="120" spans="3:6" ht="12.75">
      <c r="C120" s="4"/>
      <c r="D120" s="4"/>
      <c r="E120" s="4"/>
      <c r="F120" s="4"/>
    </row>
    <row r="121" spans="3:6" ht="12.75">
      <c r="C121" s="4"/>
      <c r="D121" s="4"/>
      <c r="E121" s="4"/>
      <c r="F121" s="4"/>
    </row>
    <row r="122" spans="3:6" ht="12.75">
      <c r="C122" s="4"/>
      <c r="D122" s="4"/>
      <c r="E122" s="4"/>
      <c r="F122" s="4"/>
    </row>
    <row r="123" spans="3:6" ht="12.75">
      <c r="C123" s="4"/>
      <c r="D123" s="4"/>
      <c r="E123" s="4"/>
      <c r="F123" s="4"/>
    </row>
    <row r="124" spans="3:6" ht="12.75">
      <c r="C124" s="4"/>
      <c r="D124" s="4"/>
      <c r="E124" s="4"/>
      <c r="F124" s="4"/>
    </row>
    <row r="125" spans="3:6" ht="12.75">
      <c r="C125" s="4"/>
      <c r="D125" s="4"/>
      <c r="E125" s="4"/>
      <c r="F125" s="4"/>
    </row>
    <row r="126" spans="3:6" ht="12.75">
      <c r="C126" s="4"/>
      <c r="D126" s="4"/>
      <c r="E126" s="4"/>
      <c r="F126" s="4"/>
    </row>
    <row r="127" spans="3:6" ht="12.75">
      <c r="C127" s="4"/>
      <c r="D127" s="4"/>
      <c r="E127" s="4"/>
      <c r="F127" s="4"/>
    </row>
    <row r="128" spans="3:6" ht="12.75">
      <c r="C128" s="4"/>
      <c r="D128" s="4"/>
      <c r="E128" s="4"/>
      <c r="F128" s="4"/>
    </row>
    <row r="129" spans="3:6" ht="12.75">
      <c r="C129" s="4"/>
      <c r="D129" s="4"/>
      <c r="E129" s="4"/>
      <c r="F129" s="4"/>
    </row>
    <row r="130" spans="3:6" ht="12.75">
      <c r="C130" s="4"/>
      <c r="D130" s="4"/>
      <c r="E130" s="4"/>
      <c r="F130" s="4"/>
    </row>
    <row r="131" spans="3:6" ht="12.75">
      <c r="C131" s="4"/>
      <c r="D131" s="4"/>
      <c r="E131" s="4"/>
      <c r="F131" s="4"/>
    </row>
    <row r="132" spans="3:6" ht="12.75">
      <c r="C132" s="4"/>
      <c r="D132" s="4"/>
      <c r="E132" s="4"/>
      <c r="F132" s="4"/>
    </row>
    <row r="133" spans="3:6" ht="12.75">
      <c r="C133" s="4"/>
      <c r="D133" s="4"/>
      <c r="E133" s="4"/>
      <c r="F133" s="4"/>
    </row>
    <row r="134" spans="3:6" ht="12.75">
      <c r="C134" s="4"/>
      <c r="D134" s="4"/>
      <c r="E134" s="4"/>
      <c r="F134" s="4"/>
    </row>
    <row r="135" spans="3:6" ht="12.75">
      <c r="C135" s="4"/>
      <c r="D135" s="4"/>
      <c r="E135" s="4"/>
      <c r="F135" s="4"/>
    </row>
    <row r="136" spans="3:6" ht="12.75">
      <c r="C136" s="4"/>
      <c r="D136" s="4"/>
      <c r="E136" s="4"/>
      <c r="F136" s="4"/>
    </row>
    <row r="137" spans="3:6" ht="12.75">
      <c r="C137" s="4"/>
      <c r="D137" s="4"/>
      <c r="E137" s="4"/>
      <c r="F137" s="4"/>
    </row>
    <row r="138" spans="3:6" ht="12.75">
      <c r="C138" s="4"/>
      <c r="D138" s="4"/>
      <c r="E138" s="4"/>
      <c r="F138" s="4"/>
    </row>
    <row r="139" spans="3:6" ht="12.75">
      <c r="C139" s="4"/>
      <c r="D139" s="4"/>
      <c r="E139" s="4"/>
      <c r="F139" s="4"/>
    </row>
  </sheetData>
  <sheetProtection/>
  <mergeCells count="5">
    <mergeCell ref="A3:F3"/>
    <mergeCell ref="C5:D5"/>
    <mergeCell ref="E5:F5"/>
    <mergeCell ref="A5:A6"/>
    <mergeCell ref="B5:B6"/>
  </mergeCells>
  <printOptions horizontalCentered="1"/>
  <pageMargins left="0.5905511811023623" right="0.3937007874015748" top="1.1811023622047245" bottom="0.5905511811023623" header="0.5118110236220472" footer="0.3937007874015748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ek378</dc:creator>
  <cp:keywords/>
  <dc:description/>
  <cp:lastModifiedBy>841</cp:lastModifiedBy>
  <cp:lastPrinted>2016-04-28T09:28:22Z</cp:lastPrinted>
  <dcterms:created xsi:type="dcterms:W3CDTF">2003-05-29T06:21:43Z</dcterms:created>
  <dcterms:modified xsi:type="dcterms:W3CDTF">2016-04-28T09:28:25Z</dcterms:modified>
  <cp:category/>
  <cp:version/>
  <cp:contentType/>
  <cp:contentStatus/>
</cp:coreProperties>
</file>