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'List1'!$5:$6</definedName>
    <definedName name="_xlnm.Print_Area" localSheetId="0">'List1'!$A:$F</definedName>
  </definedNames>
  <calcPr fullCalcOnLoad="1"/>
</workbook>
</file>

<file path=xl/sharedStrings.xml><?xml version="1.0" encoding="utf-8"?>
<sst xmlns="http://schemas.openxmlformats.org/spreadsheetml/2006/main" count="196" uniqueCount="189">
  <si>
    <t>investiční</t>
  </si>
  <si>
    <t>neinvestiční</t>
  </si>
  <si>
    <t>v tis. Kč</t>
  </si>
  <si>
    <t>organizace</t>
  </si>
  <si>
    <t>název akce</t>
  </si>
  <si>
    <t>vyčerpáno z vl. prostř. kraje</t>
  </si>
  <si>
    <t>Tabulka č. 9</t>
  </si>
  <si>
    <t>Gymnázium B. Němcové, Hradec Králové, Pospíšilova tř. 324</t>
  </si>
  <si>
    <t>Výměna nouzových světel</t>
  </si>
  <si>
    <t xml:space="preserve">Oprava svislých odpadů v budově Šimkova </t>
  </si>
  <si>
    <t>Gymnázium J. K. Tyla, Hradec Králové, Tylovo nábř. 682</t>
  </si>
  <si>
    <t>Střední odborná škola a Střední odborné učiliště, Hradec Králové, Vocelova 1338</t>
  </si>
  <si>
    <t>Reko kanalizace - Krušinky - PD</t>
  </si>
  <si>
    <t>Gymnázium, Broumov, Hradební 218</t>
  </si>
  <si>
    <t>Výměna a oprava oken</t>
  </si>
  <si>
    <t>Jiráskovo gymnázium, Náchod, Řezníčkova 451</t>
  </si>
  <si>
    <t>Stavební úpravy auly</t>
  </si>
  <si>
    <t>Střední průmyslová škola, Odborná škola a Základní škola, Nové Město nad Metují, Československé armády 376</t>
  </si>
  <si>
    <t>Výdejna stravy - (Králíček), stavební úpravy (kanalizace) etapa 1 - přečerpávání</t>
  </si>
  <si>
    <t>Výměna kotle vč. regulace - Králíček</t>
  </si>
  <si>
    <t>Stavební úpravy a změna užívání čp. 428 - Kasárna - PD</t>
  </si>
  <si>
    <t>Základní škola a Praktická škola, Broumov, Kladská 164</t>
  </si>
  <si>
    <t>Oprava plotu drobnochov</t>
  </si>
  <si>
    <t>Základní škola, Dobruška, Opočenská 115</t>
  </si>
  <si>
    <t>Dětský domov a školní jídelna, Sedloňov 153</t>
  </si>
  <si>
    <t>Lepařovo gymnázium, Jičín, Jiráskova 30</t>
  </si>
  <si>
    <t>Vybudování výtahu a únikového schodiště vč. učeben</t>
  </si>
  <si>
    <t>Likvidace stávajících kouřovodů</t>
  </si>
  <si>
    <t>Změna topného média - hlavní budova</t>
  </si>
  <si>
    <t>Střední škola gastronomie a služeb, Nová Paka, Masarykovo nám. 2</t>
  </si>
  <si>
    <t>Gymnázium, Trutnov, Jiráskovo nám. 325</t>
  </si>
  <si>
    <t>Výměna oken a vstupních dveří</t>
  </si>
  <si>
    <t>Krkonošské gymnázium a Střední odborná škola, Vrchlabí, Komenského 586</t>
  </si>
  <si>
    <t>Výměna, oprava oken Hostinné</t>
  </si>
  <si>
    <t>Regulace vytápění v budově OA</t>
  </si>
  <si>
    <t>Havárie topného systému výměníkové stanice - OA</t>
  </si>
  <si>
    <t>Dodávkové os. automobily pro přepravu žáků</t>
  </si>
  <si>
    <t>Generální oprava havarijního stavu kotelny</t>
  </si>
  <si>
    <t>Rekonstrukce topení SPŠ - dle topných větví</t>
  </si>
  <si>
    <t>Stavební úpravy objektu SPŠ 132, 133</t>
  </si>
  <si>
    <t>Střední průmyslová škola, Trutnov, Školní 101</t>
  </si>
  <si>
    <t>Oprava omítek a soklu</t>
  </si>
  <si>
    <t>Dětský domov, základní škola a školní jídelna, Dolní Lánov 240</t>
  </si>
  <si>
    <t>Speciální základní škola Augustina Bartoše, Úpice, Nábřeží pplk. A. Bunzla 660</t>
  </si>
  <si>
    <t>Střední škola technická a řemeslná, Nový Bydžov, Dr. M. Tyrše 112</t>
  </si>
  <si>
    <t>Střední škola řemeslná, Jaroměř, Studničkova 260</t>
  </si>
  <si>
    <t>Výměna oken na budově školy a osvětlení</t>
  </si>
  <si>
    <t>Vyšší odborná škola a Střední průmyslová škola, Rychnov nad Kněžnou, U Stadionu 1166</t>
  </si>
  <si>
    <t>Rekonstrukce hl. topných rozvodů č.p. 1166</t>
  </si>
  <si>
    <t>Rekonstrukce plynové kotelny - ŠJ</t>
  </si>
  <si>
    <t>Aktualizace PD DM Reko soc. zařízení - Javornická 1209, vč. solárního ohřevu TUV</t>
  </si>
  <si>
    <t>Reko zázemí + sklad - školní statek</t>
  </si>
  <si>
    <t>Sanace sklep (Nová Paka)</t>
  </si>
  <si>
    <t>Oprava střechy DM (vč. zateplení) Velké Poříčí</t>
  </si>
  <si>
    <t>Rekonstrukce střešní konstrukce - havárie, Velké Poříčí, škola I.</t>
  </si>
  <si>
    <t>Ofsetový archový tiskový stroj</t>
  </si>
  <si>
    <t>Střední průmyslová škola stavební a Obchodní akademie arch. Jana Letzela, Náchod, příspěvková organizace, Pražská 931</t>
  </si>
  <si>
    <t>Rekonstrukce podlahy a vstupních prostor v Tv - Raisova</t>
  </si>
  <si>
    <t xml:space="preserve">Přehled o čerpání výdajů z Fondu rozvoje a reprodukce Královéhradeckého kraje v roce 2020 za příspěvkové organizace </t>
  </si>
  <si>
    <t xml:space="preserve">Rekonstrukce vily vč. parkové úpravy </t>
  </si>
  <si>
    <t>Oprava kanalizace - PD</t>
  </si>
  <si>
    <t>Výměna světlíků v tělocvičně</t>
  </si>
  <si>
    <t>Malování</t>
  </si>
  <si>
    <t>Reko soc. zař. - J. Krušinky vč. PD</t>
  </si>
  <si>
    <t>Strojové vybavení (formát. pila, stroje do ŠJ)</t>
  </si>
  <si>
    <t>Oprava soc. zař. DM - Hradecká</t>
  </si>
  <si>
    <t>Oprava střechy dílny Brněnská</t>
  </si>
  <si>
    <t>Výměna dešťových svodů na DM</t>
  </si>
  <si>
    <t>Rekonstrukce střechy</t>
  </si>
  <si>
    <t>Rekonstrukce soc. zařízení (internát) - PD</t>
  </si>
  <si>
    <t>Rekonstrukce elektroinstalace - DM Masaryka (objekt A)</t>
  </si>
  <si>
    <t>Školní jídelna, Hradec Králové, Hradecká 1219</t>
  </si>
  <si>
    <t>Rekonstrukce elektroinstalace a dat. rozvodů</t>
  </si>
  <si>
    <t xml:space="preserve">Rekonstrukce elektrorozvodů </t>
  </si>
  <si>
    <t>Rekonstrukce střechy vč. doplnění izolace - PD</t>
  </si>
  <si>
    <t xml:space="preserve">Oprava střechy budovy "C" </t>
  </si>
  <si>
    <t>Oprava omítek</t>
  </si>
  <si>
    <t>Rekonstrukce pokusné stanice - PD</t>
  </si>
  <si>
    <t>Dětský domov, Potštejn, Českých bratří 141</t>
  </si>
  <si>
    <t>Změna topného média</t>
  </si>
  <si>
    <t xml:space="preserve">Rekonstrukce rozvodů vody a soc. zař. </t>
  </si>
  <si>
    <t>Pasport, PBŘ a stavební úpravy (koupelny, zázemí ŠJ, 1. a 2. NP) vč. PD</t>
  </si>
  <si>
    <t>Spotřebiče do školní jídelny</t>
  </si>
  <si>
    <t>Reko DM vč. PD</t>
  </si>
  <si>
    <t>Rekonstrukce soc. zařízení</t>
  </si>
  <si>
    <t>Rekonstrukce kotelny truhl. dílen Lázně Bělohrad vč. požární vody</t>
  </si>
  <si>
    <t>Strojové vybavení (šlehací stroje, dlabačka)</t>
  </si>
  <si>
    <t>Rekonstrukce soc. zařízení - Hostinné</t>
  </si>
  <si>
    <t>Rekonstrukce výtahu</t>
  </si>
  <si>
    <t>Nákladní výtah - Mladé Buky</t>
  </si>
  <si>
    <t xml:space="preserve">Oprava podesty vstupního schodiště </t>
  </si>
  <si>
    <t>Změna topného systému v budově č.p. 240</t>
  </si>
  <si>
    <t>Výměna oken a vchodových dveří vč. střešní krytiny - Červený Kostelec</t>
  </si>
  <si>
    <t>Elektrická smažící pánev</t>
  </si>
  <si>
    <t>Oprava kompenzačního rozvaděče - Hlušice</t>
  </si>
  <si>
    <t>Svařovací přístroj</t>
  </si>
  <si>
    <t xml:space="preserve">Výměna kotle   </t>
  </si>
  <si>
    <t>Rekonstrukce elektroinstalace škola - PD</t>
  </si>
  <si>
    <t>Stavební úpravy Javornická 1501 - bez bariér III. etapa, výtahy</t>
  </si>
  <si>
    <t>Výměna podlahových krytin, malování</t>
  </si>
  <si>
    <t>Reko plyn. kotelny - Riegrova</t>
  </si>
  <si>
    <t xml:space="preserve">Výměna oken Šalounova </t>
  </si>
  <si>
    <t>Decentralizace topení Velké Poříčí</t>
  </si>
  <si>
    <t>Rekonstrukce topení vč. kotelny - DM Velké Poříčí</t>
  </si>
  <si>
    <t>Strojové vybavení (vyšívací, potisk. triček, sítotisk)</t>
  </si>
  <si>
    <t>Rekonstrukce učeben Velké Poříčí škola I. (protihlukové panely)</t>
  </si>
  <si>
    <t>Reko elektroinstalace a rozvodů ZTI - Pražská</t>
  </si>
  <si>
    <t>Střední průmyslová škola a Střední odborná škola, Dvůr Králové nad Labem, příspěvková organizace, E. Krásnohorské 2069</t>
  </si>
  <si>
    <t>kap. 14 - školství</t>
  </si>
  <si>
    <r>
      <t>v tom:</t>
    </r>
    <r>
      <rPr>
        <b/>
        <i/>
        <sz val="11"/>
        <rFont val="Arial CE"/>
        <family val="0"/>
      </rPr>
      <t xml:space="preserve"> </t>
    </r>
  </si>
  <si>
    <t>SOŠ veterinární, Hradec Králové-Kukleny, Pražská 68</t>
  </si>
  <si>
    <t>SPŠ, SOŠ a SOU, Hr. Králové, Hradební 1029</t>
  </si>
  <si>
    <t>Reko soc. zařízení v budově školy a Tv</t>
  </si>
  <si>
    <t>Střední škola profesní přípravy, Hr. Králové, 17. listopadu 1212</t>
  </si>
  <si>
    <t>VOŠ, SŠ, ZŠ a Mateřská škola, Hr. Králové, Štefanikova 549</t>
  </si>
  <si>
    <t>DM, internát  a školní jídelna, Hr. Králové, Vocelova 1469/5</t>
  </si>
  <si>
    <t>DD, ZŠ speciální a Praktická škola, Jaroměř, Palackého 142</t>
  </si>
  <si>
    <t xml:space="preserve">SPŠ elektro. a inform. technologií, Dobruška, Čs. odboje </t>
  </si>
  <si>
    <t>Střední zemědělská škola a SOU chladicí a klimatizační techniky, Kostelec n. O., Komenského 873</t>
  </si>
  <si>
    <t>Gym. a SOŠ pedagogická, Nová Paka, Kumburská 740</t>
  </si>
  <si>
    <t>VOŠ zdravotnická, Střední zdravotnická škola a OA, Trutnov, Procházkova 303</t>
  </si>
  <si>
    <t>Česká lesnická akademie Trutnov - střední škola a VOŠ, Trutnov, Lesnická 9</t>
  </si>
  <si>
    <t>SŠ a Základní škola Sluneční, Hostinné, Mládežnická 329</t>
  </si>
  <si>
    <t>kap. 15 - zdravotnictví</t>
  </si>
  <si>
    <t>odvětví 16 - kultura</t>
  </si>
  <si>
    <t>v tom:</t>
  </si>
  <si>
    <t>služební vůz</t>
  </si>
  <si>
    <t>dodávkový automobil</t>
  </si>
  <si>
    <t>lávky nad parkovištěm</t>
  </si>
  <si>
    <t>Impuls HK, centrum podpory uměleckých aktivit</t>
  </si>
  <si>
    <t>dovybavení praktického sálu</t>
  </si>
  <si>
    <t>vzdělávací pořad</t>
  </si>
  <si>
    <t>Muzeum Náchodska v Náchodě</t>
  </si>
  <si>
    <t>film o pevnosti Dobrošov</t>
  </si>
  <si>
    <t>Muzeum a galerie Orlických hor v Rychnově nad Kněžnou</t>
  </si>
  <si>
    <t>obnova vybavení depozitářů</t>
  </si>
  <si>
    <t>Galerie moderního umění v HK</t>
  </si>
  <si>
    <t>Muzeum východních Čech v HK</t>
  </si>
  <si>
    <t>Studijní a vědecká knihovna v HK</t>
  </si>
  <si>
    <t>Hvězdárna a planetárium v HK</t>
  </si>
  <si>
    <t>odvětví 28 - sociální věci</t>
  </si>
  <si>
    <t>nákup vybavení</t>
  </si>
  <si>
    <t>Domov důchodců Černožice</t>
  </si>
  <si>
    <t>zvedací zařízení pro klienty s nadváhou</t>
  </si>
  <si>
    <t>Domov důchodců Humburky</t>
  </si>
  <si>
    <t>myčka nádobí</t>
  </si>
  <si>
    <t>výměna opláštění zimní zahrady a havarijní stav 3 balkonů</t>
  </si>
  <si>
    <t>Domov pro seniory Pilníkov</t>
  </si>
  <si>
    <t>myčka klozetových křesel</t>
  </si>
  <si>
    <t xml:space="preserve">stavební úpravy pokojů </t>
  </si>
  <si>
    <t>stavební úpravy pokojů - vybavení</t>
  </si>
  <si>
    <t>Barevné domky Hajnice</t>
  </si>
  <si>
    <t>devítimístný vůz včetně úprav</t>
  </si>
  <si>
    <t>Domov sociálních služeb Chotělice</t>
  </si>
  <si>
    <t>devítimístný vůz s plošinou</t>
  </si>
  <si>
    <t>Domov důchodců Malá Čermná</t>
  </si>
  <si>
    <t>zastřešení terasy</t>
  </si>
  <si>
    <t>Domov důchodců Náchod</t>
  </si>
  <si>
    <t>instalace záložního zdroje</t>
  </si>
  <si>
    <t>průmyslová pračka</t>
  </si>
  <si>
    <t>Domov důchodců Albrechtice n.O.</t>
  </si>
  <si>
    <t>Domov V Podzámčí Chlumec n.C.</t>
  </si>
  <si>
    <t>Domov důchodců Dvůr Králové n.L.</t>
  </si>
  <si>
    <t>Sdružení ozdravoven a léčeben okresu Trutnov</t>
  </si>
  <si>
    <t>Dětská ozdravovna Bedřichov - hlavní budova oprava schodů 4.NP</t>
  </si>
  <si>
    <t>DO Pec Růženka oprava  kuchyně,jídelny, vč.protipož.op.a vybavení</t>
  </si>
  <si>
    <t>DC oprava kuchyně vč.vybavení</t>
  </si>
  <si>
    <t>RÚ oprava výplní a zábradlí balkonů</t>
  </si>
  <si>
    <t>RÚ Hostinné - obnova zdravotnických přístrojů</t>
  </si>
  <si>
    <t>DO Pec pod Sněžnou - oprava plochy Hanzalka</t>
  </si>
  <si>
    <t>Dětská ozdravovna Království - markýzy</t>
  </si>
  <si>
    <t>Zdravotnická záchranná služba KHK</t>
  </si>
  <si>
    <t>Rekonstrukce výjezdového stanoviště Jaroměř</t>
  </si>
  <si>
    <t>Zdravotnické přístroje (defibrilátor 3x,dychací přístroj 4x)</t>
  </si>
  <si>
    <t>Sanitní vozidla (3 + 3)</t>
  </si>
  <si>
    <t xml:space="preserve">Záložní dispečink </t>
  </si>
  <si>
    <t>Obměna UPS v serverovně</t>
  </si>
  <si>
    <t>VOŠ zdravotnická a Střední zdrav. škola, HK, Komenského 234</t>
  </si>
  <si>
    <t>Střední uměleckoprůmyslová škola HNN, HK, 17. listopadu 1202</t>
  </si>
  <si>
    <t>Střední uměleckoprůmyslová škola sochařská a kamenická, Hořice, Husova 675</t>
  </si>
  <si>
    <t>Sanace zdiva, včetně reko elektro - Úpice</t>
  </si>
  <si>
    <t>Demolice vrátnice - Chlumec n. C.</t>
  </si>
  <si>
    <t>SŠ strojírenská a elektrotechnická, Nová Paka, Kumburská 846</t>
  </si>
  <si>
    <t>DO Svatý Petr-drenáže Mařenka - PD</t>
  </si>
  <si>
    <t>DO Bedřichov-drenáže Carmen - PD</t>
  </si>
  <si>
    <t>Reko opláštění budovy Hradecká 1690</t>
  </si>
  <si>
    <r>
      <t xml:space="preserve">Zemědělská akademie a Gym. - střední škola a VOŠ, </t>
    </r>
    <r>
      <rPr>
        <i/>
        <sz val="10"/>
        <rFont val="Arial CE"/>
        <family val="0"/>
      </rPr>
      <t>Hořice, Riegrova 1403</t>
    </r>
  </si>
  <si>
    <t>poskytnuto z vl. prostř. kraje</t>
  </si>
  <si>
    <t>Střední průmyslová škola Otty Wichterleho, Hronov,Hostovského 910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</si>
</sst>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_-* #,##0.000\ _K_č_-;\-* #,##0.000\ _K_č_-;_-* &quot;-&quot;??\ _K_č_-;_-@_-"/>
    <numFmt numFmtId="167" formatCode="_-* #,##0.0000\ _K_č_-;\-* #,##0.0000\ _K_č_-;_-* &quot;-&quot;??\ _K_č_-;_-@_-"/>
    <numFmt numFmtId="168" formatCode="#,##0.00_ ;\-#,##0.00\ "/>
  </numFmts>
  <fonts count="48">
    <font>
      <sz val="10"/>
      <name val="Arial CE"/>
      <family val="0"/>
    </font>
    <font>
      <b/>
      <sz val="12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i/>
      <sz val="11"/>
      <name val="Arial CE"/>
      <family val="0"/>
    </font>
    <font>
      <b/>
      <i/>
      <sz val="11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43" fontId="0" fillId="0" borderId="10" xfId="34" applyNumberFormat="1" applyFont="1" applyBorder="1" applyAlignment="1">
      <alignment horizontal="right" vertical="center" wrapText="1"/>
    </xf>
    <xf numFmtId="43" fontId="0" fillId="0" borderId="11" xfId="0" applyNumberForma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43" fontId="2" fillId="0" borderId="10" xfId="34" applyNumberFormat="1" applyFont="1" applyBorder="1" applyAlignment="1">
      <alignment horizontal="right" vertical="center" wrapText="1"/>
    </xf>
    <xf numFmtId="167" fontId="0" fillId="0" borderId="11" xfId="0" applyNumberFormat="1" applyBorder="1" applyAlignment="1">
      <alignment horizontal="right" vertical="center" wrapText="1"/>
    </xf>
    <xf numFmtId="2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4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165" fontId="2" fillId="0" borderId="10" xfId="34" applyNumberFormat="1" applyFont="1" applyBorder="1" applyAlignment="1">
      <alignment horizontal="right" vertical="center" wrapText="1"/>
    </xf>
    <xf numFmtId="167" fontId="0" fillId="0" borderId="10" xfId="0" applyNumberFormat="1" applyBorder="1" applyAlignment="1">
      <alignment horizontal="right" vertical="center" wrapText="1"/>
    </xf>
    <xf numFmtId="165" fontId="2" fillId="0" borderId="11" xfId="34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left" vertical="center" wrapText="1"/>
    </xf>
    <xf numFmtId="43" fontId="0" fillId="0" borderId="11" xfId="34" applyNumberFormat="1" applyFont="1" applyBorder="1" applyAlignment="1">
      <alignment horizontal="right" vertical="center" wrapText="1"/>
    </xf>
    <xf numFmtId="43" fontId="2" fillId="0" borderId="11" xfId="34" applyNumberFormat="1" applyFont="1" applyBorder="1" applyAlignment="1">
      <alignment horizontal="right" vertical="center" wrapText="1"/>
    </xf>
    <xf numFmtId="164" fontId="0" fillId="0" borderId="10" xfId="34" applyNumberFormat="1" applyFont="1" applyBorder="1" applyAlignment="1">
      <alignment horizontal="right" vertical="center" wrapText="1"/>
    </xf>
    <xf numFmtId="165" fontId="2" fillId="0" borderId="10" xfId="34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164" fontId="0" fillId="0" borderId="0" xfId="34" applyNumberFormat="1" applyFont="1" applyAlignment="1">
      <alignment vertical="center"/>
    </xf>
    <xf numFmtId="0" fontId="0" fillId="0" borderId="0" xfId="0" applyAlignment="1">
      <alignment horizontal="right" vertical="center"/>
    </xf>
    <xf numFmtId="164" fontId="0" fillId="0" borderId="0" xfId="34" applyNumberFormat="1" applyFont="1" applyAlignment="1">
      <alignment horizontal="right" vertical="center"/>
    </xf>
    <xf numFmtId="164" fontId="9" fillId="0" borderId="13" xfId="34" applyNumberFormat="1" applyFont="1" applyBorder="1" applyAlignment="1">
      <alignment horizontal="center" vertical="center"/>
    </xf>
    <xf numFmtId="164" fontId="9" fillId="0" borderId="14" xfId="34" applyNumberFormat="1" applyFont="1" applyBorder="1" applyAlignment="1">
      <alignment horizontal="center" vertical="center"/>
    </xf>
    <xf numFmtId="0" fontId="4" fillId="19" borderId="15" xfId="0" applyFont="1" applyFill="1" applyBorder="1" applyAlignment="1">
      <alignment vertical="center"/>
    </xf>
    <xf numFmtId="0" fontId="5" fillId="19" borderId="16" xfId="0" applyFont="1" applyFill="1" applyBorder="1" applyAlignment="1">
      <alignment vertical="center"/>
    </xf>
    <xf numFmtId="4" fontId="4" fillId="19" borderId="16" xfId="37" applyNumberFormat="1" applyFont="1" applyFill="1" applyBorder="1" applyAlignment="1">
      <alignment horizontal="right" vertical="center"/>
    </xf>
    <xf numFmtId="4" fontId="4" fillId="19" borderId="17" xfId="37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65" fontId="5" fillId="0" borderId="10" xfId="34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 wrapText="1"/>
    </xf>
    <xf numFmtId="43" fontId="46" fillId="0" borderId="10" xfId="0" applyNumberFormat="1" applyFont="1" applyBorder="1" applyAlignment="1">
      <alignment horizontal="right" vertical="center" wrapText="1"/>
    </xf>
    <xf numFmtId="43" fontId="46" fillId="0" borderId="10" xfId="34" applyNumberFormat="1" applyFont="1" applyBorder="1" applyAlignment="1">
      <alignment horizontal="right" vertical="center" wrapText="1"/>
    </xf>
    <xf numFmtId="43" fontId="46" fillId="0" borderId="11" xfId="0" applyNumberFormat="1" applyFont="1" applyBorder="1" applyAlignment="1">
      <alignment horizontal="right" vertical="center" wrapText="1"/>
    </xf>
    <xf numFmtId="0" fontId="47" fillId="33" borderId="0" xfId="0" applyFont="1" applyFill="1" applyAlignment="1">
      <alignment vertical="center" wrapText="1"/>
    </xf>
    <xf numFmtId="0" fontId="0" fillId="0" borderId="13" xfId="0" applyBorder="1" applyAlignment="1">
      <alignment vertical="center" wrapText="1"/>
    </xf>
    <xf numFmtId="43" fontId="0" fillId="0" borderId="13" xfId="34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43" fontId="0" fillId="0" borderId="14" xfId="34" applyNumberFormat="1" applyFont="1" applyBorder="1" applyAlignment="1">
      <alignment horizontal="right" vertical="center" wrapText="1"/>
    </xf>
    <xf numFmtId="0" fontId="0" fillId="0" borderId="12" xfId="0" applyBorder="1" applyAlignment="1">
      <alignment vertical="center"/>
    </xf>
    <xf numFmtId="168" fontId="0" fillId="0" borderId="10" xfId="34" applyNumberFormat="1" applyFont="1" applyBorder="1" applyAlignment="1">
      <alignment vertical="center"/>
    </xf>
    <xf numFmtId="2" fontId="0" fillId="0" borderId="12" xfId="0" applyNumberFormat="1" applyFont="1" applyBorder="1" applyAlignment="1">
      <alignment vertical="center" wrapText="1"/>
    </xf>
    <xf numFmtId="2" fontId="0" fillId="0" borderId="13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2" fontId="0" fillId="0" borderId="10" xfId="34" applyNumberFormat="1" applyFont="1" applyBorder="1" applyAlignment="1">
      <alignment vertical="center"/>
    </xf>
    <xf numFmtId="2" fontId="0" fillId="0" borderId="11" xfId="0" applyNumberFormat="1" applyBorder="1" applyAlignment="1">
      <alignment vertical="center"/>
    </xf>
    <xf numFmtId="2" fontId="0" fillId="0" borderId="18" xfId="0" applyNumberFormat="1" applyBorder="1" applyAlignment="1">
      <alignment vertical="center"/>
    </xf>
    <xf numFmtId="2" fontId="0" fillId="0" borderId="19" xfId="0" applyNumberFormat="1" applyBorder="1" applyAlignment="1">
      <alignment vertical="center"/>
    </xf>
    <xf numFmtId="43" fontId="0" fillId="0" borderId="19" xfId="34" applyNumberFormat="1" applyFont="1" applyBorder="1" applyAlignment="1">
      <alignment horizontal="right" vertical="center" wrapText="1"/>
    </xf>
    <xf numFmtId="43" fontId="0" fillId="0" borderId="20" xfId="34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64" fontId="9" fillId="0" borderId="16" xfId="34" applyNumberFormat="1" applyFont="1" applyBorder="1" applyAlignment="1">
      <alignment horizontal="center" vertical="center"/>
    </xf>
    <xf numFmtId="164" fontId="9" fillId="0" borderId="17" xfId="34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0" borderId="23" xfId="0" applyBorder="1" applyAlignment="1">
      <alignment horizontal="left" vertical="center" wrapText="1"/>
    </xf>
    <xf numFmtId="165" fontId="2" fillId="0" borderId="12" xfId="34" applyNumberFormat="1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43" fontId="0" fillId="0" borderId="19" xfId="0" applyNumberFormat="1" applyBorder="1" applyAlignment="1">
      <alignment horizontal="right" vertical="center" wrapText="1"/>
    </xf>
    <xf numFmtId="43" fontId="0" fillId="0" borderId="20" xfId="0" applyNumberFormat="1" applyBorder="1" applyAlignment="1">
      <alignment horizontal="righ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 2" xfId="45"/>
    <cellStyle name="normální 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PageLayoutView="0" workbookViewId="0" topLeftCell="A103">
      <selection activeCell="H82" sqref="H82"/>
    </sheetView>
  </sheetViews>
  <sheetFormatPr defaultColWidth="9.00390625" defaultRowHeight="12.75"/>
  <cols>
    <col min="1" max="1" width="38.125" style="19" customWidth="1"/>
    <col min="2" max="2" width="48.00390625" style="19" customWidth="1"/>
    <col min="3" max="5" width="14.25390625" style="20" customWidth="1"/>
    <col min="6" max="6" width="14.25390625" style="19" customWidth="1"/>
    <col min="7" max="9" width="12.75390625" style="19" customWidth="1"/>
    <col min="10" max="16384" width="9.125" style="19" customWidth="1"/>
  </cols>
  <sheetData>
    <row r="1" ht="12.75">
      <c r="F1" s="21" t="s">
        <v>6</v>
      </c>
    </row>
    <row r="3" spans="1:6" ht="30" customHeight="1">
      <c r="A3" s="72" t="s">
        <v>58</v>
      </c>
      <c r="B3" s="73"/>
      <c r="C3" s="73"/>
      <c r="D3" s="73"/>
      <c r="E3" s="73"/>
      <c r="F3" s="73"/>
    </row>
    <row r="4" ht="25.5" customHeight="1" thickBot="1">
      <c r="F4" s="22" t="s">
        <v>2</v>
      </c>
    </row>
    <row r="5" spans="1:6" ht="13.5" customHeight="1">
      <c r="A5" s="70" t="s">
        <v>3</v>
      </c>
      <c r="B5" s="62" t="s">
        <v>4</v>
      </c>
      <c r="C5" s="64" t="s">
        <v>187</v>
      </c>
      <c r="D5" s="64"/>
      <c r="E5" s="64" t="s">
        <v>5</v>
      </c>
      <c r="F5" s="65"/>
    </row>
    <row r="6" spans="1:6" ht="13.5" thickBot="1">
      <c r="A6" s="71"/>
      <c r="B6" s="63"/>
      <c r="C6" s="23" t="s">
        <v>0</v>
      </c>
      <c r="D6" s="23" t="s">
        <v>1</v>
      </c>
      <c r="E6" s="23" t="s">
        <v>0</v>
      </c>
      <c r="F6" s="24" t="s">
        <v>1</v>
      </c>
    </row>
    <row r="7" spans="1:6" ht="15">
      <c r="A7" s="25" t="s">
        <v>108</v>
      </c>
      <c r="B7" s="26"/>
      <c r="C7" s="27">
        <f>SUM(C9:C88)</f>
        <v>96308.83899999996</v>
      </c>
      <c r="D7" s="27">
        <f>SUM(D9:D88)</f>
        <v>15135.08</v>
      </c>
      <c r="E7" s="27">
        <f>SUM(E9:E88)</f>
        <v>96308.83899999996</v>
      </c>
      <c r="F7" s="28">
        <f>SUM(F9:F88)</f>
        <v>15135.08</v>
      </c>
    </row>
    <row r="8" spans="1:6" ht="14.25">
      <c r="A8" s="29" t="s">
        <v>109</v>
      </c>
      <c r="B8" s="30"/>
      <c r="C8" s="31"/>
      <c r="D8" s="31"/>
      <c r="E8" s="32"/>
      <c r="F8" s="33"/>
    </row>
    <row r="9" spans="1:7" ht="12.75">
      <c r="A9" s="59" t="s">
        <v>7</v>
      </c>
      <c r="B9" s="1" t="s">
        <v>8</v>
      </c>
      <c r="C9" s="2"/>
      <c r="D9" s="9">
        <v>200</v>
      </c>
      <c r="E9" s="2"/>
      <c r="F9" s="3">
        <v>200</v>
      </c>
      <c r="G9" s="34"/>
    </row>
    <row r="10" spans="1:7" ht="12.75">
      <c r="A10" s="59"/>
      <c r="B10" s="1" t="s">
        <v>9</v>
      </c>
      <c r="C10" s="2"/>
      <c r="D10" s="9">
        <v>300</v>
      </c>
      <c r="E10" s="2"/>
      <c r="F10" s="3">
        <v>300</v>
      </c>
      <c r="G10" s="34"/>
    </row>
    <row r="11" spans="1:7" ht="25.5">
      <c r="A11" s="14" t="s">
        <v>10</v>
      </c>
      <c r="B11" s="1" t="s">
        <v>59</v>
      </c>
      <c r="C11" s="2">
        <v>95.26</v>
      </c>
      <c r="D11" s="9"/>
      <c r="E11" s="2">
        <v>95.26</v>
      </c>
      <c r="F11" s="3"/>
      <c r="G11" s="34"/>
    </row>
    <row r="12" spans="1:7" ht="12.75">
      <c r="A12" s="59" t="s">
        <v>110</v>
      </c>
      <c r="B12" s="1" t="s">
        <v>60</v>
      </c>
      <c r="C12" s="2"/>
      <c r="D12" s="9">
        <v>90.75</v>
      </c>
      <c r="E12" s="2"/>
      <c r="F12" s="3">
        <v>90.75</v>
      </c>
      <c r="G12" s="34"/>
    </row>
    <row r="13" spans="1:7" ht="12.75">
      <c r="A13" s="59"/>
      <c r="B13" s="1" t="s">
        <v>61</v>
      </c>
      <c r="C13" s="2"/>
      <c r="D13" s="9">
        <v>300</v>
      </c>
      <c r="E13" s="2"/>
      <c r="F13" s="3">
        <v>300</v>
      </c>
      <c r="G13" s="34"/>
    </row>
    <row r="14" spans="1:7" ht="25.5">
      <c r="A14" s="14" t="s">
        <v>111</v>
      </c>
      <c r="B14" s="1" t="s">
        <v>62</v>
      </c>
      <c r="C14" s="2"/>
      <c r="D14" s="9">
        <v>200</v>
      </c>
      <c r="E14" s="2"/>
      <c r="F14" s="3">
        <v>200</v>
      </c>
      <c r="G14" s="34"/>
    </row>
    <row r="15" spans="1:7" ht="12.75">
      <c r="A15" s="59" t="s">
        <v>11</v>
      </c>
      <c r="B15" s="1" t="s">
        <v>112</v>
      </c>
      <c r="C15" s="2">
        <v>5895.82</v>
      </c>
      <c r="D15" s="9">
        <v>105</v>
      </c>
      <c r="E15" s="2">
        <v>5895.82</v>
      </c>
      <c r="F15" s="3">
        <v>105</v>
      </c>
      <c r="G15" s="34"/>
    </row>
    <row r="16" spans="1:7" ht="12.75">
      <c r="A16" s="59"/>
      <c r="B16" s="1" t="s">
        <v>12</v>
      </c>
      <c r="C16" s="2">
        <v>2377.34</v>
      </c>
      <c r="D16" s="9"/>
      <c r="E16" s="2">
        <v>2377.34</v>
      </c>
      <c r="F16" s="3"/>
      <c r="G16" s="34"/>
    </row>
    <row r="17" spans="1:7" ht="12.75">
      <c r="A17" s="59"/>
      <c r="B17" s="1" t="s">
        <v>63</v>
      </c>
      <c r="C17" s="2">
        <v>411.4</v>
      </c>
      <c r="D17" s="9"/>
      <c r="E17" s="2">
        <v>411.4</v>
      </c>
      <c r="F17" s="3"/>
      <c r="G17" s="34"/>
    </row>
    <row r="18" spans="1:7" ht="12.75">
      <c r="A18" s="59"/>
      <c r="B18" s="1" t="s">
        <v>64</v>
      </c>
      <c r="C18" s="2">
        <v>674.499</v>
      </c>
      <c r="D18" s="10"/>
      <c r="E18" s="2">
        <v>674.499</v>
      </c>
      <c r="F18" s="4"/>
      <c r="G18" s="34"/>
    </row>
    <row r="19" spans="1:7" ht="25.5">
      <c r="A19" s="14" t="s">
        <v>177</v>
      </c>
      <c r="B19" s="1" t="s">
        <v>65</v>
      </c>
      <c r="C19" s="17"/>
      <c r="D19" s="10">
        <v>469.36</v>
      </c>
      <c r="E19" s="17"/>
      <c r="F19" s="4">
        <v>469.36</v>
      </c>
      <c r="G19" s="34"/>
    </row>
    <row r="20" spans="1:7" ht="12.75">
      <c r="A20" s="59" t="s">
        <v>178</v>
      </c>
      <c r="B20" s="1" t="s">
        <v>67</v>
      </c>
      <c r="C20" s="2"/>
      <c r="D20" s="2">
        <v>211.58</v>
      </c>
      <c r="E20" s="2"/>
      <c r="F20" s="15">
        <v>211.58</v>
      </c>
      <c r="G20" s="34"/>
    </row>
    <row r="21" spans="1:7" ht="12.75">
      <c r="A21" s="59"/>
      <c r="B21" s="1" t="s">
        <v>66</v>
      </c>
      <c r="C21" s="2"/>
      <c r="D21" s="9">
        <v>147.62</v>
      </c>
      <c r="E21" s="2"/>
      <c r="F21" s="3">
        <v>147.62</v>
      </c>
      <c r="G21" s="34"/>
    </row>
    <row r="22" spans="1:7" ht="25.5">
      <c r="A22" s="14" t="s">
        <v>113</v>
      </c>
      <c r="B22" s="1" t="s">
        <v>68</v>
      </c>
      <c r="C22" s="2">
        <v>2762.92</v>
      </c>
      <c r="D22" s="10"/>
      <c r="E22" s="2">
        <v>2762.92</v>
      </c>
      <c r="F22" s="4"/>
      <c r="G22" s="34"/>
    </row>
    <row r="23" spans="1:7" s="36" customFormat="1" ht="25.5">
      <c r="A23" s="14" t="s">
        <v>114</v>
      </c>
      <c r="B23" s="8" t="s">
        <v>69</v>
      </c>
      <c r="C23" s="2">
        <v>608</v>
      </c>
      <c r="D23" s="10"/>
      <c r="E23" s="2">
        <v>608</v>
      </c>
      <c r="F23" s="4"/>
      <c r="G23" s="35"/>
    </row>
    <row r="24" spans="1:7" ht="25.5">
      <c r="A24" s="14" t="s">
        <v>115</v>
      </c>
      <c r="B24" s="1" t="s">
        <v>70</v>
      </c>
      <c r="C24" s="5">
        <v>4107.46</v>
      </c>
      <c r="D24" s="10"/>
      <c r="E24" s="5">
        <v>4107.46</v>
      </c>
      <c r="F24" s="4"/>
      <c r="G24" s="34"/>
    </row>
    <row r="25" spans="1:7" ht="25.5">
      <c r="A25" s="14" t="s">
        <v>71</v>
      </c>
      <c r="B25" s="1" t="s">
        <v>72</v>
      </c>
      <c r="C25" s="5">
        <v>272.5</v>
      </c>
      <c r="D25" s="11"/>
      <c r="E25" s="5">
        <v>272.5</v>
      </c>
      <c r="F25" s="13"/>
      <c r="G25" s="34"/>
    </row>
    <row r="26" spans="1:7" ht="12.75">
      <c r="A26" s="59" t="s">
        <v>13</v>
      </c>
      <c r="B26" s="8" t="s">
        <v>14</v>
      </c>
      <c r="C26" s="5"/>
      <c r="D26" s="9">
        <v>1819.39</v>
      </c>
      <c r="E26" s="5"/>
      <c r="F26" s="3">
        <v>1819.39</v>
      </c>
      <c r="G26" s="34"/>
    </row>
    <row r="27" spans="1:7" ht="12.75">
      <c r="A27" s="59"/>
      <c r="B27" s="8" t="s">
        <v>73</v>
      </c>
      <c r="C27" s="5">
        <v>3117.8</v>
      </c>
      <c r="D27" s="9"/>
      <c r="E27" s="5">
        <v>3117.8</v>
      </c>
      <c r="F27" s="3"/>
      <c r="G27" s="34"/>
    </row>
    <row r="28" spans="1:7" ht="25.5">
      <c r="A28" s="14" t="s">
        <v>15</v>
      </c>
      <c r="B28" s="8" t="s">
        <v>16</v>
      </c>
      <c r="C28" s="5">
        <v>196.02</v>
      </c>
      <c r="D28" s="9"/>
      <c r="E28" s="5">
        <v>196.02</v>
      </c>
      <c r="F28" s="3"/>
      <c r="G28" s="34"/>
    </row>
    <row r="29" spans="1:7" ht="25.5">
      <c r="A29" s="59" t="s">
        <v>17</v>
      </c>
      <c r="B29" s="1" t="s">
        <v>18</v>
      </c>
      <c r="C29" s="5">
        <v>18</v>
      </c>
      <c r="D29" s="9"/>
      <c r="E29" s="5">
        <v>18</v>
      </c>
      <c r="F29" s="3"/>
      <c r="G29" s="37"/>
    </row>
    <row r="30" spans="1:7" ht="12.75">
      <c r="A30" s="59"/>
      <c r="B30" s="18" t="s">
        <v>19</v>
      </c>
      <c r="C30" s="5">
        <v>960.13</v>
      </c>
      <c r="D30" s="9"/>
      <c r="E30" s="5">
        <v>960.13</v>
      </c>
      <c r="F30" s="3"/>
      <c r="G30" s="37"/>
    </row>
    <row r="31" spans="1:7" ht="25.5">
      <c r="A31" s="59"/>
      <c r="B31" s="1" t="s">
        <v>20</v>
      </c>
      <c r="C31" s="5">
        <v>4863.6</v>
      </c>
      <c r="D31" s="9"/>
      <c r="E31" s="5">
        <v>4863.6</v>
      </c>
      <c r="F31" s="3"/>
      <c r="G31" s="37"/>
    </row>
    <row r="32" spans="1:7" ht="25.5">
      <c r="A32" s="14" t="s">
        <v>116</v>
      </c>
      <c r="B32" s="1" t="s">
        <v>74</v>
      </c>
      <c r="C32" s="5">
        <v>249.26</v>
      </c>
      <c r="D32" s="9"/>
      <c r="E32" s="5">
        <v>249.26</v>
      </c>
      <c r="F32" s="3"/>
      <c r="G32" s="37"/>
    </row>
    <row r="33" spans="1:7" ht="25.5">
      <c r="A33" s="14" t="s">
        <v>21</v>
      </c>
      <c r="B33" s="1" t="s">
        <v>75</v>
      </c>
      <c r="C33" s="5"/>
      <c r="D33" s="9">
        <v>376.7</v>
      </c>
      <c r="E33" s="5"/>
      <c r="F33" s="3">
        <v>376.7</v>
      </c>
      <c r="G33" s="37"/>
    </row>
    <row r="34" spans="1:7" ht="25.5">
      <c r="A34" s="14" t="s">
        <v>117</v>
      </c>
      <c r="B34" s="1" t="s">
        <v>76</v>
      </c>
      <c r="C34" s="5"/>
      <c r="D34" s="9">
        <v>1000</v>
      </c>
      <c r="E34" s="5"/>
      <c r="F34" s="3">
        <v>1000</v>
      </c>
      <c r="G34" s="37"/>
    </row>
    <row r="35" spans="1:7" ht="12.75">
      <c r="A35" s="68" t="s">
        <v>118</v>
      </c>
      <c r="B35" s="1" t="s">
        <v>77</v>
      </c>
      <c r="C35" s="5">
        <v>139.15</v>
      </c>
      <c r="D35" s="9"/>
      <c r="E35" s="5">
        <v>139.15</v>
      </c>
      <c r="F35" s="3"/>
      <c r="G35" s="37"/>
    </row>
    <row r="36" spans="1:7" ht="12.75">
      <c r="A36" s="69"/>
      <c r="B36" s="1" t="s">
        <v>22</v>
      </c>
      <c r="C36" s="5"/>
      <c r="D36" s="5">
        <v>915.1</v>
      </c>
      <c r="E36" s="5"/>
      <c r="F36" s="16">
        <v>915.1</v>
      </c>
      <c r="G36" s="37"/>
    </row>
    <row r="37" spans="1:7" ht="25.5">
      <c r="A37" s="14" t="s">
        <v>78</v>
      </c>
      <c r="B37" s="1" t="s">
        <v>79</v>
      </c>
      <c r="C37" s="9">
        <v>1585.06</v>
      </c>
      <c r="D37" s="9"/>
      <c r="E37" s="9">
        <v>1585.06</v>
      </c>
      <c r="F37" s="3"/>
      <c r="G37" s="37"/>
    </row>
    <row r="38" spans="1:7" ht="12.75">
      <c r="A38" s="14" t="s">
        <v>23</v>
      </c>
      <c r="B38" s="1" t="s">
        <v>80</v>
      </c>
      <c r="C38" s="5">
        <v>1763.1</v>
      </c>
      <c r="D38" s="9"/>
      <c r="E38" s="5">
        <v>1763.1</v>
      </c>
      <c r="F38" s="3"/>
      <c r="G38" s="37"/>
    </row>
    <row r="39" spans="1:7" ht="25.5">
      <c r="A39" s="68" t="s">
        <v>24</v>
      </c>
      <c r="B39" s="1" t="s">
        <v>81</v>
      </c>
      <c r="C39" s="5">
        <v>152.88</v>
      </c>
      <c r="D39" s="9"/>
      <c r="E39" s="5">
        <v>152.88</v>
      </c>
      <c r="F39" s="3"/>
      <c r="G39" s="37"/>
    </row>
    <row r="40" spans="1:7" ht="12.75">
      <c r="A40" s="69"/>
      <c r="B40" s="1" t="s">
        <v>82</v>
      </c>
      <c r="C40" s="5">
        <v>42</v>
      </c>
      <c r="D40" s="9"/>
      <c r="E40" s="5">
        <v>42</v>
      </c>
      <c r="F40" s="3"/>
      <c r="G40" s="37"/>
    </row>
    <row r="41" spans="1:7" ht="12.75">
      <c r="A41" s="14" t="s">
        <v>25</v>
      </c>
      <c r="B41" s="8" t="s">
        <v>26</v>
      </c>
      <c r="C41" s="5">
        <v>7036.27</v>
      </c>
      <c r="D41" s="9"/>
      <c r="E41" s="5">
        <v>7036.27</v>
      </c>
      <c r="F41" s="3"/>
      <c r="G41" s="34"/>
    </row>
    <row r="42" spans="1:7" ht="25.5">
      <c r="A42" s="14" t="s">
        <v>119</v>
      </c>
      <c r="B42" s="18" t="s">
        <v>27</v>
      </c>
      <c r="C42" s="5"/>
      <c r="D42" s="5">
        <v>429.39</v>
      </c>
      <c r="E42" s="5"/>
      <c r="F42" s="16">
        <v>429.39</v>
      </c>
      <c r="G42" s="34"/>
    </row>
    <row r="43" spans="1:7" ht="12.75">
      <c r="A43" s="68" t="s">
        <v>179</v>
      </c>
      <c r="B43" s="8" t="s">
        <v>28</v>
      </c>
      <c r="C43" s="5">
        <v>2881</v>
      </c>
      <c r="D43" s="9"/>
      <c r="E43" s="5">
        <v>2881</v>
      </c>
      <c r="F43" s="3"/>
      <c r="G43" s="34"/>
    </row>
    <row r="44" spans="1:7" ht="12.75">
      <c r="A44" s="69"/>
      <c r="B44" s="8" t="s">
        <v>83</v>
      </c>
      <c r="C44" s="5">
        <v>223.5</v>
      </c>
      <c r="D44" s="9"/>
      <c r="E44" s="5">
        <v>223.5</v>
      </c>
      <c r="F44" s="3"/>
      <c r="G44" s="34"/>
    </row>
    <row r="45" spans="1:7" ht="12.75">
      <c r="A45" s="68" t="s">
        <v>29</v>
      </c>
      <c r="B45" s="8" t="s">
        <v>84</v>
      </c>
      <c r="C45" s="5">
        <v>395.39</v>
      </c>
      <c r="D45" s="9"/>
      <c r="E45" s="5">
        <v>395.39</v>
      </c>
      <c r="F45" s="3"/>
      <c r="G45" s="34"/>
    </row>
    <row r="46" spans="1:7" ht="25.5">
      <c r="A46" s="74"/>
      <c r="B46" s="8" t="s">
        <v>85</v>
      </c>
      <c r="C46" s="5">
        <v>1011.61</v>
      </c>
      <c r="D46" s="9"/>
      <c r="E46" s="5">
        <v>1011.61</v>
      </c>
      <c r="F46" s="3"/>
      <c r="G46" s="37"/>
    </row>
    <row r="47" spans="1:7" ht="12.75">
      <c r="A47" s="69"/>
      <c r="B47" s="8" t="s">
        <v>86</v>
      </c>
      <c r="C47" s="5">
        <v>548.17</v>
      </c>
      <c r="D47" s="9"/>
      <c r="E47" s="5">
        <v>548.17</v>
      </c>
      <c r="F47" s="3"/>
      <c r="G47" s="37"/>
    </row>
    <row r="48" spans="1:7" ht="12.75">
      <c r="A48" s="14" t="s">
        <v>30</v>
      </c>
      <c r="B48" s="8" t="s">
        <v>31</v>
      </c>
      <c r="C48" s="5"/>
      <c r="D48" s="9">
        <v>5092.91</v>
      </c>
      <c r="E48" s="5"/>
      <c r="F48" s="3">
        <v>5092.91</v>
      </c>
      <c r="G48" s="37"/>
    </row>
    <row r="49" spans="1:7" ht="12.75">
      <c r="A49" s="68" t="s">
        <v>32</v>
      </c>
      <c r="B49" s="8" t="s">
        <v>33</v>
      </c>
      <c r="C49" s="5"/>
      <c r="D49" s="9">
        <v>27.22</v>
      </c>
      <c r="E49" s="5"/>
      <c r="F49" s="3">
        <v>27.22</v>
      </c>
      <c r="G49" s="37"/>
    </row>
    <row r="50" spans="1:7" ht="12.75">
      <c r="A50" s="69"/>
      <c r="B50" s="8" t="s">
        <v>87</v>
      </c>
      <c r="C50" s="5">
        <v>2319.98</v>
      </c>
      <c r="D50" s="9"/>
      <c r="E50" s="5">
        <v>2319.98</v>
      </c>
      <c r="F50" s="3"/>
      <c r="G50" s="37"/>
    </row>
    <row r="51" spans="1:7" ht="12.75">
      <c r="A51" s="68" t="s">
        <v>120</v>
      </c>
      <c r="B51" s="8" t="s">
        <v>34</v>
      </c>
      <c r="C51" s="5"/>
      <c r="D51" s="9">
        <v>570.39</v>
      </c>
      <c r="E51" s="5"/>
      <c r="F51" s="3">
        <v>570.39</v>
      </c>
      <c r="G51" s="34"/>
    </row>
    <row r="52" spans="1:7" ht="12.75">
      <c r="A52" s="69"/>
      <c r="B52" s="8" t="s">
        <v>35</v>
      </c>
      <c r="C52" s="5">
        <v>210</v>
      </c>
      <c r="D52" s="9"/>
      <c r="E52" s="5">
        <v>210</v>
      </c>
      <c r="F52" s="3"/>
      <c r="G52" s="34"/>
    </row>
    <row r="53" spans="1:7" ht="12.75">
      <c r="A53" s="68" t="s">
        <v>121</v>
      </c>
      <c r="B53" s="8" t="s">
        <v>36</v>
      </c>
      <c r="C53" s="5">
        <v>4000</v>
      </c>
      <c r="D53" s="9"/>
      <c r="E53" s="5">
        <v>4000</v>
      </c>
      <c r="F53" s="3"/>
      <c r="G53" s="34"/>
    </row>
    <row r="54" spans="1:7" ht="12.75">
      <c r="A54" s="69"/>
      <c r="B54" s="8" t="s">
        <v>37</v>
      </c>
      <c r="C54" s="5"/>
      <c r="D54" s="9">
        <v>572.59</v>
      </c>
      <c r="E54" s="5"/>
      <c r="F54" s="3">
        <v>572.59</v>
      </c>
      <c r="G54" s="34"/>
    </row>
    <row r="55" spans="1:7" ht="12.75">
      <c r="A55" s="75" t="s">
        <v>107</v>
      </c>
      <c r="B55" s="8" t="s">
        <v>38</v>
      </c>
      <c r="C55" s="5">
        <v>4194.59</v>
      </c>
      <c r="D55" s="9"/>
      <c r="E55" s="5">
        <v>4194.59</v>
      </c>
      <c r="F55" s="3"/>
      <c r="G55" s="34"/>
    </row>
    <row r="56" spans="1:7" ht="12.75">
      <c r="A56" s="59"/>
      <c r="B56" s="8" t="s">
        <v>39</v>
      </c>
      <c r="C56" s="5">
        <v>183.85</v>
      </c>
      <c r="D56" s="9"/>
      <c r="E56" s="5">
        <v>183.85</v>
      </c>
      <c r="F56" s="3"/>
      <c r="G56" s="34"/>
    </row>
    <row r="57" spans="1:7" ht="12.75">
      <c r="A57" s="59"/>
      <c r="B57" s="8" t="s">
        <v>88</v>
      </c>
      <c r="C57" s="5">
        <v>954.57</v>
      </c>
      <c r="D57" s="9"/>
      <c r="E57" s="5">
        <v>954.57</v>
      </c>
      <c r="F57" s="3"/>
      <c r="G57" s="34"/>
    </row>
    <row r="58" spans="1:7" ht="25.5">
      <c r="A58" s="14" t="s">
        <v>40</v>
      </c>
      <c r="B58" s="1" t="s">
        <v>89</v>
      </c>
      <c r="C58" s="5">
        <v>974.4</v>
      </c>
      <c r="D58" s="9"/>
      <c r="E58" s="5">
        <v>974.4</v>
      </c>
      <c r="F58" s="3"/>
      <c r="G58" s="34"/>
    </row>
    <row r="59" spans="1:7" ht="25.5">
      <c r="A59" s="14" t="s">
        <v>122</v>
      </c>
      <c r="B59" s="1" t="s">
        <v>41</v>
      </c>
      <c r="C59" s="2"/>
      <c r="D59" s="9">
        <v>1040</v>
      </c>
      <c r="E59" s="2"/>
      <c r="F59" s="3">
        <v>1040</v>
      </c>
      <c r="G59" s="34"/>
    </row>
    <row r="60" spans="1:7" ht="12.75">
      <c r="A60" s="59" t="s">
        <v>42</v>
      </c>
      <c r="B60" s="1" t="s">
        <v>90</v>
      </c>
      <c r="C60" s="2"/>
      <c r="D60" s="9">
        <v>296.45</v>
      </c>
      <c r="E60" s="2"/>
      <c r="F60" s="3">
        <v>296.45</v>
      </c>
      <c r="G60" s="34"/>
    </row>
    <row r="61" spans="1:7" ht="12.75">
      <c r="A61" s="59"/>
      <c r="B61" s="1" t="s">
        <v>91</v>
      </c>
      <c r="C61" s="2">
        <v>0</v>
      </c>
      <c r="D61" s="9"/>
      <c r="E61" s="2">
        <v>0</v>
      </c>
      <c r="F61" s="3"/>
      <c r="G61" s="34"/>
    </row>
    <row r="62" spans="1:7" ht="25.5">
      <c r="A62" s="59" t="s">
        <v>43</v>
      </c>
      <c r="B62" s="8" t="s">
        <v>92</v>
      </c>
      <c r="C62" s="2">
        <v>222.16</v>
      </c>
      <c r="D62" s="9"/>
      <c r="E62" s="2">
        <v>222.16</v>
      </c>
      <c r="F62" s="3"/>
      <c r="G62" s="34"/>
    </row>
    <row r="63" spans="1:7" ht="12.75">
      <c r="A63" s="59"/>
      <c r="B63" s="8" t="s">
        <v>180</v>
      </c>
      <c r="C63" s="2">
        <v>1471.27</v>
      </c>
      <c r="D63" s="9"/>
      <c r="E63" s="2">
        <v>1471.27</v>
      </c>
      <c r="F63" s="3"/>
      <c r="G63" s="34"/>
    </row>
    <row r="64" spans="1:7" ht="12.75">
      <c r="A64" s="59" t="s">
        <v>44</v>
      </c>
      <c r="B64" s="1" t="s">
        <v>94</v>
      </c>
      <c r="C64" s="2"/>
      <c r="D64" s="9">
        <v>190</v>
      </c>
      <c r="E64" s="2"/>
      <c r="F64" s="3">
        <v>190</v>
      </c>
      <c r="G64" s="34"/>
    </row>
    <row r="65" spans="1:7" ht="12.75">
      <c r="A65" s="59"/>
      <c r="B65" s="1" t="s">
        <v>95</v>
      </c>
      <c r="C65" s="2">
        <v>94.14</v>
      </c>
      <c r="D65" s="9"/>
      <c r="E65" s="2">
        <v>94.14</v>
      </c>
      <c r="F65" s="3"/>
      <c r="G65" s="34"/>
    </row>
    <row r="66" spans="1:7" ht="12.75">
      <c r="A66" s="59"/>
      <c r="B66" s="1" t="s">
        <v>181</v>
      </c>
      <c r="C66" s="2"/>
      <c r="D66" s="9">
        <v>279.27</v>
      </c>
      <c r="E66" s="2"/>
      <c r="F66" s="3">
        <v>279.27</v>
      </c>
      <c r="G66" s="34"/>
    </row>
    <row r="67" spans="1:7" ht="12.75">
      <c r="A67" s="59"/>
      <c r="B67" s="1" t="s">
        <v>93</v>
      </c>
      <c r="C67" s="2">
        <v>114.1</v>
      </c>
      <c r="D67" s="9"/>
      <c r="E67" s="2">
        <v>114.1</v>
      </c>
      <c r="F67" s="3"/>
      <c r="G67" s="37"/>
    </row>
    <row r="68" spans="1:7" ht="12.75">
      <c r="A68" s="59" t="s">
        <v>45</v>
      </c>
      <c r="B68" s="1" t="s">
        <v>46</v>
      </c>
      <c r="C68" s="2"/>
      <c r="D68" s="9">
        <v>0</v>
      </c>
      <c r="E68" s="2"/>
      <c r="F68" s="3">
        <v>0</v>
      </c>
      <c r="G68" s="37"/>
    </row>
    <row r="69" spans="1:7" ht="12.75">
      <c r="A69" s="59"/>
      <c r="B69" s="1" t="s">
        <v>96</v>
      </c>
      <c r="C69" s="2">
        <v>102.71</v>
      </c>
      <c r="D69" s="9"/>
      <c r="E69" s="2">
        <v>102.71</v>
      </c>
      <c r="F69" s="3"/>
      <c r="G69" s="37"/>
    </row>
    <row r="70" spans="1:7" ht="12.75">
      <c r="A70" s="59"/>
      <c r="B70" s="1" t="s">
        <v>97</v>
      </c>
      <c r="C70" s="2">
        <v>210</v>
      </c>
      <c r="D70" s="9"/>
      <c r="E70" s="2">
        <v>210</v>
      </c>
      <c r="F70" s="3"/>
      <c r="G70" s="37"/>
    </row>
    <row r="71" spans="1:7" ht="12.75">
      <c r="A71" s="59" t="s">
        <v>47</v>
      </c>
      <c r="B71" s="1" t="s">
        <v>48</v>
      </c>
      <c r="C71" s="2">
        <v>2093.31</v>
      </c>
      <c r="D71" s="9"/>
      <c r="E71" s="2">
        <v>2093.31</v>
      </c>
      <c r="F71" s="3"/>
      <c r="G71" s="37"/>
    </row>
    <row r="72" spans="1:7" ht="25.5">
      <c r="A72" s="59"/>
      <c r="B72" s="1" t="s">
        <v>98</v>
      </c>
      <c r="C72" s="2">
        <v>2730.2</v>
      </c>
      <c r="D72" s="9"/>
      <c r="E72" s="2">
        <v>2730.2</v>
      </c>
      <c r="F72" s="3"/>
      <c r="G72" s="37"/>
    </row>
    <row r="73" spans="1:7" ht="12.75">
      <c r="A73" s="59"/>
      <c r="B73" s="1" t="s">
        <v>99</v>
      </c>
      <c r="C73" s="2"/>
      <c r="D73" s="38">
        <v>351.92</v>
      </c>
      <c r="E73" s="39"/>
      <c r="F73" s="40">
        <v>351.92</v>
      </c>
      <c r="G73" s="41"/>
    </row>
    <row r="74" spans="1:7" ht="25.5">
      <c r="A74" s="59"/>
      <c r="B74" s="1" t="s">
        <v>50</v>
      </c>
      <c r="C74" s="2">
        <v>1</v>
      </c>
      <c r="D74" s="9"/>
      <c r="E74" s="2">
        <v>1</v>
      </c>
      <c r="F74" s="3"/>
      <c r="G74" s="34"/>
    </row>
    <row r="75" spans="1:7" ht="12.75">
      <c r="A75" s="59"/>
      <c r="B75" s="1" t="s">
        <v>49</v>
      </c>
      <c r="C75" s="2">
        <v>1272.65</v>
      </c>
      <c r="D75" s="9"/>
      <c r="E75" s="2">
        <v>1272.65</v>
      </c>
      <c r="F75" s="3"/>
      <c r="G75" s="34"/>
    </row>
    <row r="76" spans="1:7" ht="12.75">
      <c r="A76" s="59" t="s">
        <v>186</v>
      </c>
      <c r="B76" s="1" t="s">
        <v>100</v>
      </c>
      <c r="C76" s="2">
        <v>2415.19</v>
      </c>
      <c r="D76" s="9"/>
      <c r="E76" s="2">
        <v>2415.19</v>
      </c>
      <c r="F76" s="3"/>
      <c r="G76" s="34"/>
    </row>
    <row r="77" spans="1:7" ht="12.75">
      <c r="A77" s="59"/>
      <c r="B77" s="1" t="s">
        <v>101</v>
      </c>
      <c r="C77" s="2"/>
      <c r="D77" s="9">
        <v>149.44</v>
      </c>
      <c r="E77" s="2"/>
      <c r="F77" s="3">
        <v>149.44</v>
      </c>
      <c r="G77" s="37"/>
    </row>
    <row r="78" spans="1:7" ht="12.75">
      <c r="A78" s="59"/>
      <c r="B78" s="1" t="s">
        <v>51</v>
      </c>
      <c r="C78" s="2">
        <v>898.54</v>
      </c>
      <c r="D78" s="9"/>
      <c r="E78" s="2">
        <v>898.54</v>
      </c>
      <c r="F78" s="3"/>
      <c r="G78" s="34"/>
    </row>
    <row r="79" spans="1:7" ht="25.5">
      <c r="A79" s="14" t="s">
        <v>182</v>
      </c>
      <c r="B79" s="1" t="s">
        <v>52</v>
      </c>
      <c r="C79" s="2">
        <v>200</v>
      </c>
      <c r="D79" s="12"/>
      <c r="E79" s="2">
        <v>200</v>
      </c>
      <c r="F79" s="6"/>
      <c r="G79" s="34"/>
    </row>
    <row r="80" spans="1:7" ht="12.75">
      <c r="A80" s="59" t="s">
        <v>188</v>
      </c>
      <c r="B80" s="1" t="s">
        <v>102</v>
      </c>
      <c r="C80" s="2">
        <v>1580.34</v>
      </c>
      <c r="D80" s="12"/>
      <c r="E80" s="2">
        <v>1580.34</v>
      </c>
      <c r="F80" s="6"/>
      <c r="G80" s="34"/>
    </row>
    <row r="81" spans="1:7" ht="12.75">
      <c r="A81" s="59"/>
      <c r="B81" s="1" t="s">
        <v>103</v>
      </c>
      <c r="C81" s="2">
        <v>9309.48</v>
      </c>
      <c r="D81" s="12"/>
      <c r="E81" s="2">
        <v>9309.48</v>
      </c>
      <c r="F81" s="6"/>
      <c r="G81" s="37"/>
    </row>
    <row r="82" spans="1:7" ht="12.75">
      <c r="A82" s="59"/>
      <c r="B82" s="1" t="s">
        <v>53</v>
      </c>
      <c r="C82" s="2">
        <v>3.63</v>
      </c>
      <c r="D82" s="12"/>
      <c r="E82" s="2">
        <v>3.63</v>
      </c>
      <c r="F82" s="6"/>
      <c r="G82" s="34"/>
    </row>
    <row r="83" spans="1:7" ht="25.5">
      <c r="A83" s="59"/>
      <c r="B83" s="1" t="s">
        <v>54</v>
      </c>
      <c r="C83" s="2">
        <v>9091.2</v>
      </c>
      <c r="D83" s="10"/>
      <c r="E83" s="2">
        <v>9091.2</v>
      </c>
      <c r="F83" s="4"/>
      <c r="G83" s="34"/>
    </row>
    <row r="84" spans="1:7" ht="12.75">
      <c r="A84" s="59"/>
      <c r="B84" s="1" t="s">
        <v>104</v>
      </c>
      <c r="C84" s="2">
        <v>333.31</v>
      </c>
      <c r="D84" s="10"/>
      <c r="E84" s="2">
        <v>333.31</v>
      </c>
      <c r="F84" s="4"/>
      <c r="G84" s="34"/>
    </row>
    <row r="85" spans="1:7" ht="12.75">
      <c r="A85" s="59"/>
      <c r="B85" s="1" t="s">
        <v>55</v>
      </c>
      <c r="C85" s="2">
        <v>3398.89</v>
      </c>
      <c r="D85" s="10"/>
      <c r="E85" s="2">
        <v>3398.89</v>
      </c>
      <c r="F85" s="4"/>
      <c r="G85" s="34"/>
    </row>
    <row r="86" spans="1:7" ht="25.5">
      <c r="A86" s="59"/>
      <c r="B86" s="1" t="s">
        <v>105</v>
      </c>
      <c r="C86" s="2">
        <v>403.61</v>
      </c>
      <c r="D86" s="10"/>
      <c r="E86" s="2">
        <v>403.61</v>
      </c>
      <c r="F86" s="4"/>
      <c r="G86" s="34"/>
    </row>
    <row r="87" spans="1:7" ht="12.75">
      <c r="A87" s="59" t="s">
        <v>56</v>
      </c>
      <c r="B87" s="1" t="s">
        <v>106</v>
      </c>
      <c r="C87" s="2">
        <v>59.29</v>
      </c>
      <c r="D87" s="9"/>
      <c r="E87" s="2">
        <v>59.29</v>
      </c>
      <c r="F87" s="3"/>
      <c r="G87" s="34"/>
    </row>
    <row r="88" spans="1:7" ht="26.25" thickBot="1">
      <c r="A88" s="76"/>
      <c r="B88" s="77" t="s">
        <v>57</v>
      </c>
      <c r="C88" s="56">
        <v>5078.29</v>
      </c>
      <c r="D88" s="78"/>
      <c r="E88" s="56">
        <v>5078.29</v>
      </c>
      <c r="F88" s="79"/>
      <c r="G88" s="34"/>
    </row>
    <row r="89" spans="1:6" ht="15">
      <c r="A89" s="25" t="s">
        <v>123</v>
      </c>
      <c r="B89" s="26"/>
      <c r="C89" s="27">
        <f>SUM(C91:C105)</f>
        <v>12831.82</v>
      </c>
      <c r="D89" s="27">
        <f>SUM(D91:D105)</f>
        <v>1116.1</v>
      </c>
      <c r="E89" s="27">
        <f>SUM(E91:E105)</f>
        <v>12831.82</v>
      </c>
      <c r="F89" s="28">
        <f>SUM(F91:F105)</f>
        <v>1116.1</v>
      </c>
    </row>
    <row r="90" spans="1:7" ht="14.25">
      <c r="A90" s="29" t="s">
        <v>109</v>
      </c>
      <c r="B90" s="30"/>
      <c r="C90" s="31"/>
      <c r="D90" s="31"/>
      <c r="E90" s="32"/>
      <c r="F90" s="33"/>
      <c r="G90" s="34"/>
    </row>
    <row r="91" spans="1:7" ht="25.5">
      <c r="A91" s="60" t="s">
        <v>163</v>
      </c>
      <c r="B91" s="1" t="s">
        <v>164</v>
      </c>
      <c r="C91" s="2"/>
      <c r="D91" s="10">
        <v>130.72</v>
      </c>
      <c r="E91" s="2"/>
      <c r="F91" s="15">
        <v>130.72</v>
      </c>
      <c r="G91" s="34"/>
    </row>
    <row r="92" spans="1:7" ht="25.5">
      <c r="A92" s="60"/>
      <c r="B92" s="1" t="s">
        <v>165</v>
      </c>
      <c r="C92" s="2">
        <v>2248.15</v>
      </c>
      <c r="D92" s="10">
        <v>374.52</v>
      </c>
      <c r="E92" s="2">
        <v>2248.15</v>
      </c>
      <c r="F92" s="15">
        <v>374.52</v>
      </c>
      <c r="G92" s="34"/>
    </row>
    <row r="93" spans="1:7" ht="12.75">
      <c r="A93" s="60"/>
      <c r="B93" s="1" t="s">
        <v>166</v>
      </c>
      <c r="C93" s="2">
        <v>1300</v>
      </c>
      <c r="D93" s="10"/>
      <c r="E93" s="2">
        <v>1300</v>
      </c>
      <c r="F93" s="15"/>
      <c r="G93" s="34"/>
    </row>
    <row r="94" spans="1:7" ht="12.75">
      <c r="A94" s="60"/>
      <c r="B94" s="1" t="s">
        <v>167</v>
      </c>
      <c r="C94" s="2"/>
      <c r="D94" s="10">
        <v>174.76</v>
      </c>
      <c r="E94" s="2"/>
      <c r="F94" s="15">
        <v>174.76</v>
      </c>
      <c r="G94" s="34"/>
    </row>
    <row r="95" spans="1:7" ht="12.75">
      <c r="A95" s="60"/>
      <c r="B95" s="1" t="s">
        <v>183</v>
      </c>
      <c r="C95" s="2">
        <v>22</v>
      </c>
      <c r="D95" s="10"/>
      <c r="E95" s="2">
        <v>22</v>
      </c>
      <c r="F95" s="15"/>
      <c r="G95" s="34"/>
    </row>
    <row r="96" spans="1:7" ht="12.75">
      <c r="A96" s="60"/>
      <c r="B96" s="1" t="s">
        <v>184</v>
      </c>
      <c r="C96" s="2">
        <v>22</v>
      </c>
      <c r="D96" s="10"/>
      <c r="E96" s="2">
        <v>22</v>
      </c>
      <c r="F96" s="15"/>
      <c r="G96" s="34"/>
    </row>
    <row r="97" spans="1:7" ht="12.75">
      <c r="A97" s="60"/>
      <c r="B97" s="1" t="s">
        <v>168</v>
      </c>
      <c r="C97" s="2">
        <v>1410.11</v>
      </c>
      <c r="D97" s="10"/>
      <c r="E97" s="2">
        <v>1410.11</v>
      </c>
      <c r="F97" s="15"/>
      <c r="G97" s="34"/>
    </row>
    <row r="98" spans="1:7" ht="12.75">
      <c r="A98" s="60"/>
      <c r="B98" s="1" t="s">
        <v>169</v>
      </c>
      <c r="C98" s="2"/>
      <c r="D98" s="10">
        <v>436.1</v>
      </c>
      <c r="E98" s="2"/>
      <c r="F98" s="15">
        <v>436.1</v>
      </c>
      <c r="G98" s="34"/>
    </row>
    <row r="99" spans="1:7" ht="12.75">
      <c r="A99" s="60"/>
      <c r="B99" s="1" t="s">
        <v>170</v>
      </c>
      <c r="C99" s="2">
        <v>596.39</v>
      </c>
      <c r="D99" s="10"/>
      <c r="E99" s="2">
        <v>596.39</v>
      </c>
      <c r="F99" s="15"/>
      <c r="G99" s="34"/>
    </row>
    <row r="100" spans="1:7" ht="12.75">
      <c r="A100" s="60" t="s">
        <v>171</v>
      </c>
      <c r="B100" s="1" t="s">
        <v>172</v>
      </c>
      <c r="C100" s="2">
        <v>357.44</v>
      </c>
      <c r="D100" s="10"/>
      <c r="E100" s="2">
        <v>357.44</v>
      </c>
      <c r="F100" s="15"/>
      <c r="G100" s="34"/>
    </row>
    <row r="101" spans="1:7" ht="12.75">
      <c r="A101" s="60"/>
      <c r="B101" s="1" t="s">
        <v>185</v>
      </c>
      <c r="C101" s="2">
        <v>239.58</v>
      </c>
      <c r="D101" s="10"/>
      <c r="E101" s="2">
        <v>239.58</v>
      </c>
      <c r="F101" s="15"/>
      <c r="G101" s="34"/>
    </row>
    <row r="102" spans="1:9" ht="25.5">
      <c r="A102" s="60"/>
      <c r="B102" s="1" t="s">
        <v>173</v>
      </c>
      <c r="C102" s="2">
        <v>2759.04</v>
      </c>
      <c r="D102" s="10"/>
      <c r="E102" s="2">
        <v>2759.04</v>
      </c>
      <c r="F102" s="15"/>
      <c r="G102" s="34"/>
      <c r="I102" s="58"/>
    </row>
    <row r="103" spans="1:7" ht="12.75">
      <c r="A103" s="60"/>
      <c r="B103" s="1" t="s">
        <v>174</v>
      </c>
      <c r="C103" s="2">
        <v>2654.98</v>
      </c>
      <c r="D103" s="10"/>
      <c r="E103" s="2">
        <v>2654.98</v>
      </c>
      <c r="F103" s="15"/>
      <c r="G103" s="34"/>
    </row>
    <row r="104" spans="1:7" ht="12.75">
      <c r="A104" s="60"/>
      <c r="B104" s="1" t="s">
        <v>175</v>
      </c>
      <c r="C104" s="2">
        <v>1067.13</v>
      </c>
      <c r="D104" s="10"/>
      <c r="E104" s="2">
        <v>1067.13</v>
      </c>
      <c r="F104" s="15"/>
      <c r="G104" s="34"/>
    </row>
    <row r="105" spans="1:7" ht="13.5" thickBot="1">
      <c r="A105" s="61"/>
      <c r="B105" s="42" t="s">
        <v>176</v>
      </c>
      <c r="C105" s="43">
        <v>155</v>
      </c>
      <c r="D105" s="44"/>
      <c r="E105" s="43">
        <v>155</v>
      </c>
      <c r="F105" s="45"/>
      <c r="G105" s="34"/>
    </row>
    <row r="106" spans="1:6" ht="15">
      <c r="A106" s="25" t="s">
        <v>124</v>
      </c>
      <c r="B106" s="26"/>
      <c r="C106" s="27">
        <f>SUM(C108:C115)</f>
        <v>3538.3700000000003</v>
      </c>
      <c r="D106" s="27">
        <f>SUM(D108:D115)</f>
        <v>296</v>
      </c>
      <c r="E106" s="27">
        <f>SUM(E108:E115)</f>
        <v>3538.3700000000003</v>
      </c>
      <c r="F106" s="28">
        <f>SUM(F108:F115)</f>
        <v>296</v>
      </c>
    </row>
    <row r="107" spans="1:6" ht="12.75">
      <c r="A107" s="46" t="s">
        <v>125</v>
      </c>
      <c r="B107" s="32"/>
      <c r="C107" s="32"/>
      <c r="D107" s="47"/>
      <c r="E107" s="32"/>
      <c r="F107" s="33"/>
    </row>
    <row r="108" spans="1:6" ht="12.75">
      <c r="A108" s="48" t="s">
        <v>136</v>
      </c>
      <c r="B108" s="7" t="s">
        <v>126</v>
      </c>
      <c r="C108" s="2">
        <v>650</v>
      </c>
      <c r="D108" s="2"/>
      <c r="E108" s="2">
        <v>650</v>
      </c>
      <c r="F108" s="15"/>
    </row>
    <row r="109" spans="1:6" ht="12.75">
      <c r="A109" s="48" t="s">
        <v>137</v>
      </c>
      <c r="B109" s="7" t="s">
        <v>127</v>
      </c>
      <c r="C109" s="2">
        <v>485</v>
      </c>
      <c r="D109" s="2"/>
      <c r="E109" s="2">
        <v>485</v>
      </c>
      <c r="F109" s="15"/>
    </row>
    <row r="110" spans="1:6" ht="12.75">
      <c r="A110" s="48" t="s">
        <v>138</v>
      </c>
      <c r="B110" s="7" t="s">
        <v>128</v>
      </c>
      <c r="C110" s="2">
        <v>1400</v>
      </c>
      <c r="D110" s="2"/>
      <c r="E110" s="2">
        <v>1400</v>
      </c>
      <c r="F110" s="15"/>
    </row>
    <row r="111" spans="1:6" ht="25.5">
      <c r="A111" s="48" t="s">
        <v>129</v>
      </c>
      <c r="B111" s="7" t="s">
        <v>130</v>
      </c>
      <c r="C111" s="2"/>
      <c r="D111" s="2">
        <v>296</v>
      </c>
      <c r="E111" s="2"/>
      <c r="F111" s="15">
        <v>296</v>
      </c>
    </row>
    <row r="112" spans="1:6" ht="12.75">
      <c r="A112" s="48" t="s">
        <v>139</v>
      </c>
      <c r="B112" s="7" t="s">
        <v>131</v>
      </c>
      <c r="C112" s="2">
        <v>366.34</v>
      </c>
      <c r="D112" s="2"/>
      <c r="E112" s="2">
        <v>366.34</v>
      </c>
      <c r="F112" s="15"/>
    </row>
    <row r="113" spans="1:6" ht="12.75">
      <c r="A113" s="48" t="s">
        <v>132</v>
      </c>
      <c r="B113" s="7" t="s">
        <v>133</v>
      </c>
      <c r="C113" s="2">
        <v>37.03</v>
      </c>
      <c r="D113" s="2"/>
      <c r="E113" s="2">
        <v>37.03</v>
      </c>
      <c r="F113" s="15"/>
    </row>
    <row r="114" spans="1:6" ht="12.75">
      <c r="A114" s="66" t="s">
        <v>134</v>
      </c>
      <c r="B114" s="7" t="s">
        <v>126</v>
      </c>
      <c r="C114" s="2">
        <v>300</v>
      </c>
      <c r="D114" s="2"/>
      <c r="E114" s="2">
        <v>300</v>
      </c>
      <c r="F114" s="15"/>
    </row>
    <row r="115" spans="1:6" ht="13.5" thickBot="1">
      <c r="A115" s="67"/>
      <c r="B115" s="49" t="s">
        <v>135</v>
      </c>
      <c r="C115" s="43">
        <v>300</v>
      </c>
      <c r="D115" s="43"/>
      <c r="E115" s="43">
        <v>300</v>
      </c>
      <c r="F115" s="45"/>
    </row>
    <row r="116" spans="1:6" ht="15">
      <c r="A116" s="25" t="s">
        <v>140</v>
      </c>
      <c r="B116" s="26"/>
      <c r="C116" s="27">
        <f>SUM(C119:C135)</f>
        <v>5423.7</v>
      </c>
      <c r="D116" s="27">
        <f>SUM(D119:D135)</f>
        <v>136</v>
      </c>
      <c r="E116" s="27">
        <f>SUM(E119:E135)</f>
        <v>5423.7</v>
      </c>
      <c r="F116" s="28">
        <f>SUM(F119:F135)</f>
        <v>136</v>
      </c>
    </row>
    <row r="117" spans="1:6" ht="12.75">
      <c r="A117" s="46" t="s">
        <v>125</v>
      </c>
      <c r="B117" s="32"/>
      <c r="C117" s="32"/>
      <c r="D117" s="47"/>
      <c r="E117" s="32"/>
      <c r="F117" s="33"/>
    </row>
    <row r="118" spans="1:6" ht="12.75">
      <c r="A118" s="50"/>
      <c r="B118" s="51"/>
      <c r="C118" s="52"/>
      <c r="D118" s="52"/>
      <c r="E118" s="52"/>
      <c r="F118" s="53"/>
    </row>
    <row r="119" spans="1:6" ht="12.75">
      <c r="A119" s="50" t="s">
        <v>160</v>
      </c>
      <c r="B119" s="7" t="s">
        <v>141</v>
      </c>
      <c r="C119" s="2">
        <v>132.25</v>
      </c>
      <c r="D119" s="2"/>
      <c r="E119" s="2">
        <v>132.25</v>
      </c>
      <c r="F119" s="15"/>
    </row>
    <row r="120" spans="1:6" ht="12.75">
      <c r="A120" s="50" t="s">
        <v>142</v>
      </c>
      <c r="B120" s="7" t="s">
        <v>141</v>
      </c>
      <c r="C120" s="2">
        <v>388.5</v>
      </c>
      <c r="D120" s="2"/>
      <c r="E120" s="2">
        <v>388.5</v>
      </c>
      <c r="F120" s="15"/>
    </row>
    <row r="121" spans="1:6" ht="12.75">
      <c r="A121" s="50" t="s">
        <v>162</v>
      </c>
      <c r="B121" s="7" t="s">
        <v>143</v>
      </c>
      <c r="C121" s="2">
        <v>169.83</v>
      </c>
      <c r="D121" s="2"/>
      <c r="E121" s="2">
        <v>169.83</v>
      </c>
      <c r="F121" s="15"/>
    </row>
    <row r="122" spans="1:6" ht="12.75">
      <c r="A122" s="50" t="s">
        <v>144</v>
      </c>
      <c r="B122" s="7" t="s">
        <v>141</v>
      </c>
      <c r="C122" s="2">
        <v>99.48</v>
      </c>
      <c r="D122" s="2"/>
      <c r="E122" s="2">
        <v>99.48</v>
      </c>
      <c r="F122" s="15"/>
    </row>
    <row r="123" spans="1:6" ht="12.75">
      <c r="A123" s="50" t="s">
        <v>161</v>
      </c>
      <c r="B123" s="7"/>
      <c r="C123" s="2"/>
      <c r="D123" s="2"/>
      <c r="E123" s="2"/>
      <c r="F123" s="15"/>
    </row>
    <row r="124" spans="1:6" ht="12.75">
      <c r="A124" s="50"/>
      <c r="B124" s="7" t="s">
        <v>145</v>
      </c>
      <c r="C124" s="2">
        <v>245.97</v>
      </c>
      <c r="D124" s="2"/>
      <c r="E124" s="2">
        <v>245.97</v>
      </c>
      <c r="F124" s="15"/>
    </row>
    <row r="125" spans="1:6" ht="12.75">
      <c r="A125" s="50"/>
      <c r="B125" s="7" t="s">
        <v>146</v>
      </c>
      <c r="C125" s="2">
        <v>1241.41</v>
      </c>
      <c r="D125" s="2"/>
      <c r="E125" s="2">
        <v>1241.41</v>
      </c>
      <c r="F125" s="15"/>
    </row>
    <row r="126" spans="1:6" ht="12.75">
      <c r="A126" s="50" t="s">
        <v>147</v>
      </c>
      <c r="B126" s="7"/>
      <c r="C126" s="2"/>
      <c r="D126" s="2"/>
      <c r="E126" s="2"/>
      <c r="F126" s="15"/>
    </row>
    <row r="127" spans="1:6" ht="12.75">
      <c r="A127" s="50"/>
      <c r="B127" s="7" t="s">
        <v>148</v>
      </c>
      <c r="C127" s="2">
        <v>197.98</v>
      </c>
      <c r="D127" s="2"/>
      <c r="E127" s="2">
        <v>197.98</v>
      </c>
      <c r="F127" s="15"/>
    </row>
    <row r="128" spans="1:6" ht="12.75">
      <c r="A128" s="50"/>
      <c r="B128" s="7" t="s">
        <v>149</v>
      </c>
      <c r="C128" s="2">
        <v>164</v>
      </c>
      <c r="D128" s="2"/>
      <c r="E128" s="2">
        <v>164</v>
      </c>
      <c r="F128" s="15"/>
    </row>
    <row r="129" spans="1:6" ht="12.75">
      <c r="A129" s="50"/>
      <c r="B129" s="7" t="s">
        <v>150</v>
      </c>
      <c r="C129" s="2"/>
      <c r="D129" s="2">
        <v>136</v>
      </c>
      <c r="E129" s="2"/>
      <c r="F129" s="15">
        <v>136</v>
      </c>
    </row>
    <row r="130" spans="1:6" ht="12.75">
      <c r="A130" s="50" t="s">
        <v>151</v>
      </c>
      <c r="B130" s="7" t="s">
        <v>152</v>
      </c>
      <c r="C130" s="2">
        <v>1102.09</v>
      </c>
      <c r="D130" s="2"/>
      <c r="E130" s="2">
        <v>1102.09</v>
      </c>
      <c r="F130" s="15"/>
    </row>
    <row r="131" spans="1:6" ht="12.75">
      <c r="A131" s="50" t="s">
        <v>153</v>
      </c>
      <c r="B131" s="7" t="s">
        <v>154</v>
      </c>
      <c r="C131" s="2">
        <v>967.62</v>
      </c>
      <c r="D131" s="2"/>
      <c r="E131" s="2">
        <v>967.62</v>
      </c>
      <c r="F131" s="15"/>
    </row>
    <row r="132" spans="1:6" ht="12.75">
      <c r="A132" s="50" t="s">
        <v>155</v>
      </c>
      <c r="B132" s="7" t="s">
        <v>156</v>
      </c>
      <c r="C132" s="2">
        <v>396.2</v>
      </c>
      <c r="D132" s="2"/>
      <c r="E132" s="2">
        <v>396.2</v>
      </c>
      <c r="F132" s="15"/>
    </row>
    <row r="133" spans="1:6" ht="12.75">
      <c r="A133" s="50" t="s">
        <v>157</v>
      </c>
      <c r="B133" s="7"/>
      <c r="C133" s="2"/>
      <c r="D133" s="2"/>
      <c r="E133" s="2"/>
      <c r="F133" s="15"/>
    </row>
    <row r="134" spans="1:6" ht="12.75">
      <c r="A134" s="50"/>
      <c r="B134" s="7" t="s">
        <v>158</v>
      </c>
      <c r="C134" s="2">
        <v>99.87</v>
      </c>
      <c r="D134" s="2"/>
      <c r="E134" s="2">
        <v>99.87</v>
      </c>
      <c r="F134" s="15"/>
    </row>
    <row r="135" spans="1:6" ht="13.5" thickBot="1">
      <c r="A135" s="54"/>
      <c r="B135" s="55" t="s">
        <v>159</v>
      </c>
      <c r="C135" s="56">
        <v>218.5</v>
      </c>
      <c r="D135" s="56"/>
      <c r="E135" s="56">
        <v>218.5</v>
      </c>
      <c r="F135" s="57"/>
    </row>
  </sheetData>
  <sheetProtection/>
  <mergeCells count="30">
    <mergeCell ref="A64:A67"/>
    <mergeCell ref="A3:F3"/>
    <mergeCell ref="A53:A54"/>
    <mergeCell ref="A45:A47"/>
    <mergeCell ref="A49:A50"/>
    <mergeCell ref="A39:A40"/>
    <mergeCell ref="A43:A44"/>
    <mergeCell ref="A55:A57"/>
    <mergeCell ref="A26:A27"/>
    <mergeCell ref="A29:A31"/>
    <mergeCell ref="E5:F5"/>
    <mergeCell ref="A9:A10"/>
    <mergeCell ref="A114:A115"/>
    <mergeCell ref="A80:A86"/>
    <mergeCell ref="A87:A88"/>
    <mergeCell ref="A60:A61"/>
    <mergeCell ref="A62:A63"/>
    <mergeCell ref="A68:A70"/>
    <mergeCell ref="A12:A13"/>
    <mergeCell ref="A15:A18"/>
    <mergeCell ref="A71:A75"/>
    <mergeCell ref="A76:A78"/>
    <mergeCell ref="A91:A99"/>
    <mergeCell ref="A100:A105"/>
    <mergeCell ref="B5:B6"/>
    <mergeCell ref="C5:D5"/>
    <mergeCell ref="A20:A21"/>
    <mergeCell ref="A51:A52"/>
    <mergeCell ref="A35:A36"/>
    <mergeCell ref="A5:A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85" r:id="rId1"/>
  <headerFooter alignWithMargins="0">
    <oddFooter>&amp;CStránka &amp;P&amp;RTab.č. 9 FRR PO</oddFooter>
  </headerFooter>
  <rowBreaks count="4" manualBreakCount="4">
    <brk id="31" max="5" man="1"/>
    <brk id="61" max="5" man="1"/>
    <brk id="88" max="5" man="1"/>
    <brk id="12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Volfová Hana Ing.</cp:lastModifiedBy>
  <cp:lastPrinted>2021-05-07T11:29:32Z</cp:lastPrinted>
  <dcterms:created xsi:type="dcterms:W3CDTF">2003-05-29T06:21:43Z</dcterms:created>
  <dcterms:modified xsi:type="dcterms:W3CDTF">2021-05-07T11:30:37Z</dcterms:modified>
  <cp:category/>
  <cp:version/>
  <cp:contentType/>
  <cp:contentStatus/>
</cp:coreProperties>
</file>