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oř. " sheetId="1" r:id="rId1"/>
  </sheets>
  <definedNames>
    <definedName name="_xlnm.Print_Area" localSheetId="0">'fin.vypoř. '!$A$1:$B$46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<sst xmlns="http://schemas.openxmlformats.org/spreadsheetml/2006/main" count="30" uniqueCount="30">
  <si>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</si>
  <si>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</si>
  <si>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</si>
  <si>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</si>
  <si>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</si>
  <si>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a) příspěvkových organizací zřizovaných krajem - z dotací ze SR</t>
  </si>
  <si>
    <t xml:space="preserve">                                          </t>
  </si>
  <si>
    <t>(v tis. Kč)</t>
  </si>
  <si>
    <t xml:space="preserve">                                         - z dotací KHK </t>
  </si>
  <si>
    <t xml:space="preserve">                                                                           - z dotací z FRR KHK</t>
  </si>
  <si>
    <t xml:space="preserve">      v tom: Ministerstvu školství, mládeže a tělovýchovy ČR</t>
  </si>
  <si>
    <t xml:space="preserve">                Ministerstvu financí ČR </t>
  </si>
  <si>
    <t xml:space="preserve">                Ministerstvu práce a sociálních věcí  ČR </t>
  </si>
  <si>
    <t xml:space="preserve">                                                                          </t>
  </si>
  <si>
    <t xml:space="preserve">      b) obcí a DSO  - z dotací ze SR</t>
  </si>
  <si>
    <t xml:space="preserve">      c) RRRS SV - z dotací KHK</t>
  </si>
  <si>
    <t xml:space="preserve">      d) ostatních organizací  - z dotací ze SR </t>
  </si>
  <si>
    <t xml:space="preserve">      e) vypořádání zálohového přídělu do sociálního fondu</t>
  </si>
  <si>
    <t xml:space="preserve">                                         - z dotací z FRR KHK</t>
  </si>
  <si>
    <t>Přehled o finančním vypořádání Královéhradeckého kraje 
za rok 2010</t>
  </si>
  <si>
    <t xml:space="preserve">      Stav finančních prostředků na účtech k 31. 12. 2010</t>
  </si>
  <si>
    <t xml:space="preserve">                Ministerstvu dopravy ČR</t>
  </si>
  <si>
    <t xml:space="preserve">      DISPONIBILNÍ ZDROJE PO FINANČNÍM VYPOŘADÁNÍ ZA ROK 2010</t>
  </si>
  <si>
    <t xml:space="preserve">                                                                           - z dotací KHK</t>
  </si>
  <si>
    <t xml:space="preserve">                             - z dotací KHK na akce dle vodního zákona</t>
  </si>
  <si>
    <t xml:space="preserve">                             - z ost. dotací KHK</t>
  </si>
  <si>
    <t xml:space="preserve">      d) krajů - z dotací KHK</t>
  </si>
  <si>
    <t xml:space="preserve">      Depozitní účet (účet cizích prostředků)</t>
  </si>
  <si>
    <t xml:space="preserve">                Ministerstvu vnitra ČR</t>
  </si>
  <si>
    <t xml:space="preserve">                Úřadu vlády ČR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</si>
</sst>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4" xfId="34" applyNumberFormat="1" applyFont="1" applyBorder="1" applyAlignment="1">
      <alignment horizontal="center"/>
    </xf>
    <xf numFmtId="164" fontId="0" fillId="0" borderId="14" xfId="34" applyNumberFormat="1" applyBorder="1" applyAlignment="1">
      <alignment horizontal="center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/>
    </xf>
    <xf numFmtId="164" fontId="1" fillId="33" borderId="14" xfId="34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4">
      <selection activeCell="A41" sqref="A41"/>
    </sheetView>
  </sheetViews>
  <sheetFormatPr defaultColWidth="9.00390625" defaultRowHeight="12.75"/>
  <cols>
    <col min="1" max="1" width="65.75390625" style="0" customWidth="1"/>
    <col min="2" max="2" width="18.25390625" style="0" customWidth="1"/>
    <col min="3" max="3" width="15.875" style="0" hidden="1" customWidth="1"/>
    <col min="5" max="5" width="11.75390625" style="0" customWidth="1"/>
  </cols>
  <sheetData>
    <row r="1" ht="23.25" customHeight="1">
      <c r="B1" s="24"/>
    </row>
    <row r="2" spans="1:2" s="1" customFormat="1" ht="47.25" customHeight="1">
      <c r="A2" s="26" t="s">
        <v>19</v>
      </c>
      <c r="B2" s="27"/>
    </row>
    <row r="3" spans="1:2" ht="15.75" customHeight="1">
      <c r="A3" s="25" t="s">
        <v>7</v>
      </c>
      <c r="B3" s="25"/>
    </row>
    <row r="4" ht="13.5" thickBot="1"/>
    <row r="5" spans="1:3" ht="12.75">
      <c r="A5" s="2"/>
      <c r="B5" s="6"/>
      <c r="C5" s="16"/>
    </row>
    <row r="6" spans="1:3" ht="12.75">
      <c r="A6" s="3" t="s">
        <v>20</v>
      </c>
      <c r="B6" s="14">
        <v>1097869</v>
      </c>
      <c r="C6" s="16">
        <v>1097869019.89</v>
      </c>
    </row>
    <row r="7" spans="1:5" ht="12.75">
      <c r="A7" s="3" t="s">
        <v>27</v>
      </c>
      <c r="B7" s="14">
        <v>-19662.3</v>
      </c>
      <c r="C7">
        <v>-19662335.68</v>
      </c>
      <c r="E7" s="16"/>
    </row>
    <row r="8" spans="1:3" ht="12.75">
      <c r="A8" s="3"/>
      <c r="B8" s="14"/>
      <c r="C8" s="17"/>
    </row>
    <row r="9" spans="1:3" ht="12.75">
      <c r="A9" s="3" t="s">
        <v>3</v>
      </c>
      <c r="B9" s="15">
        <f>SUM(B12:B23)</f>
        <v>4856.9</v>
      </c>
      <c r="C9" s="17">
        <f>SUM(C12:C23)</f>
        <v>4856941.9799999995</v>
      </c>
    </row>
    <row r="10" spans="1:3" ht="12.75">
      <c r="A10" s="3" t="s">
        <v>4</v>
      </c>
      <c r="B10" s="15"/>
      <c r="C10" s="17"/>
    </row>
    <row r="11" spans="1:3" ht="12.75">
      <c r="A11" s="3"/>
      <c r="B11" s="15"/>
      <c r="C11" s="17"/>
    </row>
    <row r="12" spans="1:3" ht="12.75">
      <c r="A12" s="3" t="s">
        <v>5</v>
      </c>
      <c r="B12" s="15">
        <v>145.9</v>
      </c>
      <c r="C12" s="17">
        <v>145956</v>
      </c>
    </row>
    <row r="13" spans="1:3" ht="12.75">
      <c r="A13" s="3" t="s">
        <v>9</v>
      </c>
      <c r="B13" s="15">
        <v>186.6</v>
      </c>
      <c r="C13" s="17">
        <v>186632.75</v>
      </c>
    </row>
    <row r="14" spans="1:3" ht="12.75">
      <c r="A14" s="3" t="s">
        <v>23</v>
      </c>
      <c r="B14" s="15">
        <v>1278.8</v>
      </c>
      <c r="C14" s="17">
        <v>1278758.42</v>
      </c>
    </row>
    <row r="15" spans="1:3" ht="12.75">
      <c r="A15" s="3" t="s">
        <v>14</v>
      </c>
      <c r="B15" s="15">
        <v>33.8</v>
      </c>
      <c r="C15" s="17">
        <v>33853</v>
      </c>
    </row>
    <row r="16" spans="1:3" ht="12.75">
      <c r="A16" s="3" t="s">
        <v>24</v>
      </c>
      <c r="B16" s="15">
        <v>427.7</v>
      </c>
      <c r="C16" s="17">
        <v>427750</v>
      </c>
    </row>
    <row r="17" spans="1:3" ht="12.75">
      <c r="A17" s="3" t="s">
        <v>25</v>
      </c>
      <c r="B17" s="14">
        <v>406.9</v>
      </c>
      <c r="C17" s="17">
        <v>406869.99</v>
      </c>
    </row>
    <row r="18" spans="1:3" ht="12.75">
      <c r="A18" s="3" t="s">
        <v>15</v>
      </c>
      <c r="B18" s="14">
        <v>839.7</v>
      </c>
      <c r="C18" s="17">
        <v>839681.48</v>
      </c>
    </row>
    <row r="19" spans="1:3" ht="12.75">
      <c r="A19" s="3" t="s">
        <v>26</v>
      </c>
      <c r="B19" s="14">
        <v>0.5</v>
      </c>
      <c r="C19" s="17">
        <v>518.63</v>
      </c>
    </row>
    <row r="20" spans="1:3" ht="12.75">
      <c r="A20" s="3" t="s">
        <v>16</v>
      </c>
      <c r="B20" s="15">
        <v>251.6</v>
      </c>
      <c r="C20" s="17">
        <v>251578.54</v>
      </c>
    </row>
    <row r="21" spans="1:3" ht="12.75">
      <c r="A21" s="3" t="s">
        <v>8</v>
      </c>
      <c r="B21" s="15">
        <v>1278.4</v>
      </c>
      <c r="C21" s="17">
        <v>1278365.12</v>
      </c>
    </row>
    <row r="22" spans="1:3" ht="12.75">
      <c r="A22" s="3" t="s">
        <v>18</v>
      </c>
      <c r="B22" s="15">
        <v>1.2</v>
      </c>
      <c r="C22" s="17">
        <v>1207</v>
      </c>
    </row>
    <row r="23" spans="1:3" ht="12.75">
      <c r="A23" s="3" t="s">
        <v>17</v>
      </c>
      <c r="B23" s="15">
        <v>5.8</v>
      </c>
      <c r="C23" s="17">
        <v>5771.05</v>
      </c>
    </row>
    <row r="24" spans="1:3" ht="12.75">
      <c r="A24" s="3" t="s">
        <v>6</v>
      </c>
      <c r="B24" s="15"/>
      <c r="C24" s="17"/>
    </row>
    <row r="25" spans="1:3" ht="12.75">
      <c r="A25" s="4" t="s">
        <v>0</v>
      </c>
      <c r="B25" s="10">
        <f>B6+B9+B7</f>
        <v>1083063.5999999999</v>
      </c>
      <c r="C25" s="17">
        <f>C6+C9+C7</f>
        <v>1083063626.19</v>
      </c>
    </row>
    <row r="26" spans="1:3" ht="13.5" thickBot="1">
      <c r="A26" s="5"/>
      <c r="B26" s="11"/>
      <c r="C26" s="17"/>
    </row>
    <row r="27" spans="1:3" ht="12.75">
      <c r="A27" s="3"/>
      <c r="B27" s="12"/>
      <c r="C27" s="17"/>
    </row>
    <row r="28" spans="1:3" ht="12.75">
      <c r="A28" s="3" t="s">
        <v>1</v>
      </c>
      <c r="B28" s="15">
        <f>B42</f>
        <v>1021.4000000000001</v>
      </c>
      <c r="C28" s="16"/>
    </row>
    <row r="29" spans="1:3" ht="12.75">
      <c r="A29" s="3"/>
      <c r="B29" s="15"/>
      <c r="C29" s="16"/>
    </row>
    <row r="30" spans="1:3" ht="12.75">
      <c r="A30" s="3" t="s">
        <v>10</v>
      </c>
      <c r="B30" s="15">
        <v>586.7</v>
      </c>
      <c r="C30" s="17">
        <v>586711.54</v>
      </c>
    </row>
    <row r="31" spans="1:3" ht="12.75">
      <c r="A31" s="3"/>
      <c r="B31" s="15"/>
      <c r="C31" s="17"/>
    </row>
    <row r="32" spans="1:3" ht="12.75">
      <c r="A32" s="3" t="s">
        <v>11</v>
      </c>
      <c r="B32" s="15">
        <v>373.9</v>
      </c>
      <c r="C32" s="17">
        <v>373877</v>
      </c>
    </row>
    <row r="33" spans="1:3" ht="12.75">
      <c r="A33" s="3"/>
      <c r="B33" s="15"/>
      <c r="C33" s="17"/>
    </row>
    <row r="34" spans="1:3" ht="12.75">
      <c r="A34" s="3" t="s">
        <v>12</v>
      </c>
      <c r="B34" s="15">
        <v>4.9</v>
      </c>
      <c r="C34" s="17">
        <v>4855.14</v>
      </c>
    </row>
    <row r="35" spans="1:3" ht="12.75">
      <c r="A35" s="3" t="s">
        <v>13</v>
      </c>
      <c r="B35" s="15"/>
      <c r="C35" s="17"/>
    </row>
    <row r="36" spans="1:3" ht="12.75">
      <c r="A36" s="3" t="s">
        <v>21</v>
      </c>
      <c r="B36" s="15">
        <v>0.1</v>
      </c>
      <c r="C36" s="17">
        <v>30</v>
      </c>
    </row>
    <row r="37" spans="1:3" ht="12.75">
      <c r="A37" s="3"/>
      <c r="B37" s="14"/>
      <c r="C37" s="17"/>
    </row>
    <row r="38" spans="1:3" ht="12.75">
      <c r="A38" s="3" t="s">
        <v>28</v>
      </c>
      <c r="B38" s="14">
        <v>27.6</v>
      </c>
      <c r="C38" s="17">
        <v>27559</v>
      </c>
    </row>
    <row r="39" spans="1:3" ht="12.75">
      <c r="A39" s="3"/>
      <c r="B39" s="14"/>
      <c r="C39" s="17"/>
    </row>
    <row r="40" spans="1:3" ht="12.75">
      <c r="A40" s="3" t="s">
        <v>29</v>
      </c>
      <c r="B40" s="14">
        <v>28.2</v>
      </c>
      <c r="C40" s="17">
        <v>28244</v>
      </c>
    </row>
    <row r="41" spans="1:3" ht="12.75">
      <c r="A41" s="3"/>
      <c r="B41" s="14"/>
      <c r="C41" s="17"/>
    </row>
    <row r="42" spans="1:3" ht="12.75">
      <c r="A42" s="4" t="s">
        <v>2</v>
      </c>
      <c r="B42" s="13">
        <f>SUM(B30:B41)</f>
        <v>1021.4000000000001</v>
      </c>
      <c r="C42" s="17">
        <f>SUM(C30:C41)</f>
        <v>1021276.68</v>
      </c>
    </row>
    <row r="43" spans="1:3" ht="13.5" thickBot="1">
      <c r="A43" s="3"/>
      <c r="B43" s="12"/>
      <c r="C43" s="17"/>
    </row>
    <row r="44" spans="1:3" ht="12.75">
      <c r="A44" s="20"/>
      <c r="B44" s="21"/>
      <c r="C44" s="17"/>
    </row>
    <row r="45" spans="1:3" ht="12.75">
      <c r="A45" s="18" t="s">
        <v>22</v>
      </c>
      <c r="B45" s="19">
        <f>B25-B42</f>
        <v>1082042.2</v>
      </c>
      <c r="C45" s="17"/>
    </row>
    <row r="46" spans="1:3" ht="13.5" thickBot="1">
      <c r="A46" s="22"/>
      <c r="B46" s="23"/>
      <c r="C46" s="17"/>
    </row>
    <row r="48" ht="12.75">
      <c r="B48" s="7"/>
    </row>
    <row r="49" ht="12.75">
      <c r="B49" s="9"/>
    </row>
    <row r="50" ht="12.75">
      <c r="B50" s="7"/>
    </row>
    <row r="51" ht="15.75">
      <c r="A51" s="8"/>
    </row>
  </sheetData>
  <sheetProtection/>
  <mergeCells count="2">
    <mergeCell ref="A3:B3"/>
    <mergeCell ref="A2:B2"/>
  </mergeCells>
  <printOptions horizontalCentered="1" vertic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Věra Kopřivová</cp:lastModifiedBy>
  <cp:lastPrinted>2011-05-04T11:05:46Z</cp:lastPrinted>
  <dcterms:created xsi:type="dcterms:W3CDTF">1997-01-24T11:07:25Z</dcterms:created>
  <dcterms:modified xsi:type="dcterms:W3CDTF">2011-07-14T07:11:21Z</dcterms:modified>
  <cp:category/>
  <cp:version/>
  <cp:contentType/>
  <cp:contentStatus/>
</cp:coreProperties>
</file>