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2 Rekapitulac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<sst xmlns="http://schemas.openxmlformats.org/spreadsheetml/2006/main" count="42" uniqueCount="35">
  <si>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CELKEM</t>
  </si>
  <si>
    <t>Rekapitulace výše úprav ukazatelů rozpočtu odvětví školství z rozpočtu kraje</t>
  </si>
  <si>
    <t>částky v tis. Kč</t>
  </si>
  <si>
    <t>Předkládaná změna výdajů pro odvětví školství</t>
  </si>
  <si>
    <t>Změna příjmů odvětví školství</t>
  </si>
  <si>
    <t>příspěvek na provoz PO
5331</t>
  </si>
  <si>
    <t>ostatní běžné
výdaje kap. 14</t>
  </si>
  <si>
    <t>pol. 
6351</t>
  </si>
  <si>
    <t>invest. transfery  obcím</t>
  </si>
  <si>
    <t>ostatní kapit.
výdaje</t>
  </si>
  <si>
    <t>FRR pro
školství</t>
  </si>
  <si>
    <t>odvody 
z IF PO
kap. 14</t>
  </si>
  <si>
    <t>ostatní 
odvody PO
kap. 14</t>
  </si>
  <si>
    <t>ostatní. nedaňové příjmy 
p. 2329</t>
  </si>
  <si>
    <t>kapitál. 
příjmy kap. 14</t>
  </si>
  <si>
    <t>B.1</t>
  </si>
  <si>
    <t>individuální úpravy</t>
  </si>
  <si>
    <t>B.2</t>
  </si>
  <si>
    <t>B.3</t>
  </si>
  <si>
    <t>Navrhovaná změna:</t>
  </si>
  <si>
    <t>změna výdajů z kap. 14 celkem:</t>
  </si>
  <si>
    <t>tis. Kč</t>
  </si>
  <si>
    <t xml:space="preserve"> změna příjmů celkem: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</si>
  <si>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</si>
  <si>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</si>
  <si>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</si>
  <si>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</si>
  <si>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z odvodů PO z invest. fondů</t>
  </si>
  <si>
    <t>příjmy kap. 14 - ostatní odvody PO</t>
  </si>
  <si>
    <t>kapitálové příjmy kap. 14</t>
  </si>
  <si>
    <t>úpravy odpisů</t>
  </si>
  <si>
    <t>tab. č. 2</t>
  </si>
  <si>
    <t>Zastupitelstvo KHK dne 25.3.2010</t>
  </si>
  <si>
    <t>podpora žáků učebních oborů - PO</t>
  </si>
  <si>
    <t>podpora žáků - trasfer 144 tis. Kč
 Střední škole - PVC Dobruška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</si>
</sst>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0" fillId="0" borderId="0" xfId="47" applyFont="1" applyAlignment="1">
      <alignment horizontal="right"/>
      <protection/>
    </xf>
    <xf numFmtId="0" fontId="4" fillId="0" borderId="0" xfId="47" applyFont="1" applyAlignment="1">
      <alignment horizontal="right"/>
      <protection/>
    </xf>
    <xf numFmtId="0" fontId="6" fillId="0" borderId="0" xfId="47" applyFont="1">
      <alignment/>
      <protection/>
    </xf>
    <xf numFmtId="0" fontId="2" fillId="0" borderId="10" xfId="47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2" fillId="0" borderId="13" xfId="47" applyBorder="1">
      <alignment/>
      <protection/>
    </xf>
    <xf numFmtId="0" fontId="4" fillId="0" borderId="14" xfId="47" applyFont="1" applyBorder="1">
      <alignment/>
      <protection/>
    </xf>
    <xf numFmtId="164" fontId="2" fillId="0" borderId="13" xfId="47" applyNumberFormat="1" applyBorder="1">
      <alignment/>
      <protection/>
    </xf>
    <xf numFmtId="164" fontId="2" fillId="0" borderId="15" xfId="47" applyNumberFormat="1" applyBorder="1">
      <alignment/>
      <protection/>
    </xf>
    <xf numFmtId="0" fontId="2" fillId="0" borderId="15" xfId="47" applyBorder="1">
      <alignment/>
      <protection/>
    </xf>
    <xf numFmtId="0" fontId="2" fillId="0" borderId="14" xfId="47" applyBorder="1">
      <alignment/>
      <protection/>
    </xf>
    <xf numFmtId="0" fontId="2" fillId="0" borderId="13" xfId="47" applyFont="1" applyBorder="1">
      <alignment/>
      <protection/>
    </xf>
    <xf numFmtId="164" fontId="2" fillId="0" borderId="14" xfId="47" applyNumberFormat="1" applyBorder="1">
      <alignment/>
      <protection/>
    </xf>
    <xf numFmtId="164" fontId="2" fillId="0" borderId="0" xfId="47" applyNumberFormat="1">
      <alignment/>
      <protection/>
    </xf>
    <xf numFmtId="164" fontId="7" fillId="0" borderId="13" xfId="47" applyNumberFormat="1" applyFont="1" applyBorder="1">
      <alignment/>
      <protection/>
    </xf>
    <xf numFmtId="164" fontId="2" fillId="0" borderId="15" xfId="47" applyNumberFormat="1" applyFill="1" applyBorder="1">
      <alignment/>
      <protection/>
    </xf>
    <xf numFmtId="0" fontId="0" fillId="0" borderId="13" xfId="47" applyFont="1" applyBorder="1">
      <alignment/>
      <protection/>
    </xf>
    <xf numFmtId="0" fontId="2" fillId="0" borderId="16" xfId="47" applyBorder="1">
      <alignment/>
      <protection/>
    </xf>
    <xf numFmtId="0" fontId="4" fillId="0" borderId="17" xfId="47" applyFont="1" applyBorder="1">
      <alignment/>
      <protection/>
    </xf>
    <xf numFmtId="164" fontId="2" fillId="0" borderId="16" xfId="47" applyNumberFormat="1" applyBorder="1">
      <alignment/>
      <protection/>
    </xf>
    <xf numFmtId="164" fontId="2" fillId="0" borderId="18" xfId="47" applyNumberFormat="1" applyBorder="1">
      <alignment/>
      <protection/>
    </xf>
    <xf numFmtId="164" fontId="2" fillId="0" borderId="17" xfId="47" applyNumberFormat="1" applyBorder="1">
      <alignment/>
      <protection/>
    </xf>
    <xf numFmtId="0" fontId="2" fillId="0" borderId="18" xfId="47" applyBorder="1">
      <alignment/>
      <protection/>
    </xf>
    <xf numFmtId="0" fontId="5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164" fontId="3" fillId="0" borderId="0" xfId="47" applyNumberFormat="1" applyFont="1">
      <alignment/>
      <protection/>
    </xf>
    <xf numFmtId="164" fontId="2" fillId="0" borderId="0" xfId="46" applyNumberFormat="1">
      <alignment/>
      <protection/>
    </xf>
    <xf numFmtId="164" fontId="3" fillId="0" borderId="0" xfId="46" applyNumberFormat="1" applyFont="1">
      <alignment/>
      <protection/>
    </xf>
    <xf numFmtId="0" fontId="8" fillId="0" borderId="0" xfId="46" applyFont="1">
      <alignment/>
      <protection/>
    </xf>
    <xf numFmtId="0" fontId="2" fillId="0" borderId="0" xfId="46" applyAlignment="1">
      <alignment/>
      <protection/>
    </xf>
    <xf numFmtId="0" fontId="0" fillId="0" borderId="0" xfId="47" applyFont="1">
      <alignment/>
      <protection/>
    </xf>
    <xf numFmtId="0" fontId="4" fillId="0" borderId="14" xfId="47" applyFont="1" applyBorder="1" applyAlignment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5"/>
  <cols>
    <col min="1" max="1" width="4.421875" style="1" customWidth="1"/>
    <col min="2" max="2" width="28.7109375" style="1" customWidth="1"/>
    <col min="3" max="3" width="8.57421875" style="1" customWidth="1"/>
    <col min="4" max="4" width="9.140625" style="1" customWidth="1"/>
    <col min="5" max="5" width="8.28125" style="1" customWidth="1"/>
    <col min="6" max="6" width="7.8515625" style="1" customWidth="1"/>
    <col min="7" max="7" width="7.421875" style="1" customWidth="1"/>
    <col min="8" max="8" width="8.00390625" style="1" customWidth="1"/>
    <col min="9" max="9" width="3.140625" style="1" customWidth="1"/>
    <col min="10" max="10" width="9.140625" style="1" customWidth="1"/>
    <col min="11" max="11" width="8.57421875" style="1" customWidth="1"/>
    <col min="12" max="12" width="8.8515625" style="1" customWidth="1"/>
    <col min="13" max="13" width="8.57421875" style="1" customWidth="1"/>
    <col min="14" max="16384" width="9.140625" style="1" customWidth="1"/>
  </cols>
  <sheetData>
    <row r="1" spans="1:13" ht="1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31</v>
      </c>
    </row>
    <row r="2" spans="1:13" ht="15">
      <c r="A2" s="40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 t="s">
        <v>2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thickBot="1">
      <c r="A4" s="7" t="s">
        <v>3</v>
      </c>
      <c r="B4" s="4"/>
      <c r="C4" s="4"/>
      <c r="D4" s="4"/>
      <c r="E4" s="4"/>
      <c r="F4" s="4"/>
      <c r="G4" s="4"/>
      <c r="H4" s="4"/>
      <c r="I4" s="4"/>
      <c r="J4" s="7" t="s">
        <v>4</v>
      </c>
      <c r="K4" s="4"/>
      <c r="L4" s="4"/>
      <c r="M4" s="4"/>
    </row>
    <row r="5" spans="1:13" ht="51">
      <c r="A5" s="8"/>
      <c r="B5" s="9"/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3"/>
      <c r="J5" s="10" t="s">
        <v>11</v>
      </c>
      <c r="K5" s="11" t="s">
        <v>12</v>
      </c>
      <c r="L5" s="11" t="s">
        <v>13</v>
      </c>
      <c r="M5" s="12" t="s">
        <v>14</v>
      </c>
    </row>
    <row r="6" spans="1:13" ht="12.75">
      <c r="A6" s="14" t="s">
        <v>15</v>
      </c>
      <c r="B6" s="15" t="s">
        <v>30</v>
      </c>
      <c r="C6" s="16">
        <v>1490.9</v>
      </c>
      <c r="D6" s="17"/>
      <c r="E6" s="18"/>
      <c r="F6" s="18"/>
      <c r="G6" s="18"/>
      <c r="H6" s="19"/>
      <c r="I6" s="4"/>
      <c r="J6" s="14">
        <v>1490.9</v>
      </c>
      <c r="K6" s="18"/>
      <c r="L6" s="18"/>
      <c r="M6" s="19"/>
    </row>
    <row r="7" spans="1:13" ht="12.75">
      <c r="A7" s="20" t="s">
        <v>17</v>
      </c>
      <c r="B7" s="15" t="s">
        <v>16</v>
      </c>
      <c r="C7" s="16">
        <v>85</v>
      </c>
      <c r="D7" s="17">
        <f>J7-C7</f>
        <v>-85</v>
      </c>
      <c r="E7" s="17"/>
      <c r="F7" s="17"/>
      <c r="G7" s="17"/>
      <c r="H7" s="21"/>
      <c r="I7" s="22"/>
      <c r="J7" s="16"/>
      <c r="K7" s="17"/>
      <c r="L7" s="17"/>
      <c r="M7" s="19"/>
    </row>
    <row r="8" spans="1:13" ht="12.75">
      <c r="A8" s="14" t="s">
        <v>18</v>
      </c>
      <c r="B8" s="15" t="s">
        <v>33</v>
      </c>
      <c r="C8" s="23">
        <v>2556</v>
      </c>
      <c r="D8" s="17">
        <f>-C8</f>
        <v>-2556</v>
      </c>
      <c r="E8" s="24"/>
      <c r="F8" s="24"/>
      <c r="G8" s="17"/>
      <c r="H8" s="21"/>
      <c r="I8" s="22"/>
      <c r="J8" s="16"/>
      <c r="K8" s="17"/>
      <c r="L8" s="17"/>
      <c r="M8" s="19"/>
    </row>
    <row r="9" spans="1:13" ht="26.25">
      <c r="A9" s="25"/>
      <c r="B9" s="41" t="s">
        <v>34</v>
      </c>
      <c r="C9" s="16">
        <v>0</v>
      </c>
      <c r="D9" s="17">
        <v>0</v>
      </c>
      <c r="E9" s="17"/>
      <c r="F9" s="17"/>
      <c r="G9" s="17"/>
      <c r="H9" s="21">
        <v>0</v>
      </c>
      <c r="I9" s="22"/>
      <c r="J9" s="16"/>
      <c r="K9" s="17"/>
      <c r="L9" s="17"/>
      <c r="M9" s="19"/>
    </row>
    <row r="10" spans="1:13" ht="13.5" thickBot="1">
      <c r="A10" s="26"/>
      <c r="B10" s="27" t="s">
        <v>0</v>
      </c>
      <c r="C10" s="28">
        <f aca="true" t="shared" si="0" ref="C10:H10">SUM(C6:C9)</f>
        <v>4131.9</v>
      </c>
      <c r="D10" s="29">
        <f t="shared" si="0"/>
        <v>-2641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30">
        <f t="shared" si="0"/>
        <v>0</v>
      </c>
      <c r="I10" s="4"/>
      <c r="J10" s="28">
        <f>SUM(J6:J9)</f>
        <v>1490.9</v>
      </c>
      <c r="K10" s="31">
        <f>SUM(K6:K9)</f>
        <v>0</v>
      </c>
      <c r="L10" s="29">
        <f>SUM(L6:L9)</f>
        <v>0</v>
      </c>
      <c r="M10" s="30">
        <f>SUM(M6:M9)</f>
        <v>0</v>
      </c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32" t="s">
        <v>19</v>
      </c>
      <c r="C12" s="4"/>
      <c r="D12" s="4"/>
      <c r="E12" s="33" t="s">
        <v>20</v>
      </c>
      <c r="F12" s="33"/>
      <c r="G12" s="3">
        <f>SUM(C10:H10)</f>
        <v>1490.8999999999996</v>
      </c>
      <c r="H12" s="34" t="s">
        <v>21</v>
      </c>
      <c r="I12" s="4"/>
      <c r="J12" s="4"/>
      <c r="K12" s="33" t="s">
        <v>22</v>
      </c>
      <c r="L12" s="35">
        <f>SUM(J10:M10)</f>
        <v>1490.9</v>
      </c>
      <c r="M12" s="34" t="s">
        <v>21</v>
      </c>
    </row>
    <row r="13" spans="4:8" ht="12.75">
      <c r="D13" s="4"/>
      <c r="E13" s="33"/>
      <c r="G13" s="36"/>
      <c r="H13" s="34"/>
    </row>
    <row r="14" spans="7:8" ht="12.75">
      <c r="G14" s="37"/>
      <c r="H14" s="34"/>
    </row>
    <row r="16" ht="12.75">
      <c r="B16" s="2" t="s">
        <v>23</v>
      </c>
    </row>
    <row r="17" spans="2:5" ht="12.75">
      <c r="B17" s="1" t="s">
        <v>24</v>
      </c>
      <c r="D17" s="36">
        <f>C10</f>
        <v>4131.9</v>
      </c>
      <c r="E17" s="38" t="s">
        <v>21</v>
      </c>
    </row>
    <row r="18" spans="2:5" ht="12.75">
      <c r="B18" s="1" t="s">
        <v>25</v>
      </c>
      <c r="D18" s="36">
        <f>E10</f>
        <v>0</v>
      </c>
      <c r="E18" s="38" t="s">
        <v>21</v>
      </c>
    </row>
    <row r="19" spans="2:5" ht="12.75">
      <c r="B19" s="1" t="s">
        <v>26</v>
      </c>
      <c r="D19" s="36">
        <f>D10</f>
        <v>-2641</v>
      </c>
      <c r="E19" s="38" t="s">
        <v>21</v>
      </c>
    </row>
    <row r="20" ht="12.75">
      <c r="E20" s="38"/>
    </row>
    <row r="21" ht="3.75" customHeight="1">
      <c r="E21" s="38"/>
    </row>
    <row r="22" spans="2:5" ht="12.75">
      <c r="B22" s="1" t="s">
        <v>27</v>
      </c>
      <c r="D22" s="36">
        <f>J10</f>
        <v>1490.9</v>
      </c>
      <c r="E22" s="38" t="s">
        <v>21</v>
      </c>
    </row>
    <row r="23" spans="2:5" ht="12.75">
      <c r="B23" s="39" t="s">
        <v>28</v>
      </c>
      <c r="D23" s="1">
        <f>K10</f>
        <v>0</v>
      </c>
      <c r="E23" s="38" t="s">
        <v>21</v>
      </c>
    </row>
    <row r="24" spans="2:5" ht="12.75">
      <c r="B24" s="39" t="s">
        <v>29</v>
      </c>
      <c r="D24" s="36">
        <f>M10</f>
        <v>0</v>
      </c>
      <c r="E24" s="38" t="s">
        <v>21</v>
      </c>
    </row>
    <row r="25" ht="12.75">
      <c r="E25" s="38"/>
    </row>
    <row r="26" spans="2:5" ht="12.75">
      <c r="B26" s="2"/>
      <c r="D26" s="36"/>
      <c r="E26" s="3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2010-02-25T06:10:58Z</cp:lastPrinted>
  <dcterms:created xsi:type="dcterms:W3CDTF">2009-11-02T14:34:01Z</dcterms:created>
  <dcterms:modified xsi:type="dcterms:W3CDTF">2010-02-25T06:11:54Z</dcterms:modified>
  <cp:category/>
  <cp:version/>
  <cp:contentType/>
  <cp:contentStatus/>
</cp:coreProperties>
</file>