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420" windowHeight="41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<sst xmlns="http://schemas.openxmlformats.org/spreadsheetml/2006/main" count="45" uniqueCount="39">
  <si>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č. org.</t>
  </si>
  <si>
    <t>parag.</t>
  </si>
  <si>
    <t>IČO PO</t>
  </si>
  <si>
    <t xml:space="preserve">DROGY 
UZ 33163
celkem </t>
  </si>
  <si>
    <t>z toho 
OON</t>
  </si>
  <si>
    <t>z toho 
ONIV</t>
  </si>
  <si>
    <t xml:space="preserve">Ev. č. Rozhodnutí MŠMT </t>
  </si>
  <si>
    <t xml:space="preserve">KRIMI
UZ 33122
celkem </t>
  </si>
  <si>
    <t>Základní škola, Vrchlabí, nám. Míru 283</t>
  </si>
  <si>
    <t>OBECNÍ CELKEM</t>
  </si>
  <si>
    <t>Gymnázium Boženy Němcové, Pospíšilova tř. 324, Hradec Králové</t>
  </si>
  <si>
    <t>Pedagogiko psychologická poradna KHK, Milady Horákové 504, Hradec Králové</t>
  </si>
  <si>
    <t>KRAJSKÉ CELKEM</t>
  </si>
  <si>
    <t>Dotace celkem</t>
  </si>
  <si>
    <t>Střední průmyslová škola Hradec Králové, Hradecká 647</t>
  </si>
  <si>
    <t>Základní škola a Mateřská škola Josefa Gočára,Hradec Králové, Tylovo nábřeží 1140</t>
  </si>
  <si>
    <t>v Kč</t>
  </si>
  <si>
    <t>Speciální základní škola, Chlumec nad Cidlinou, Smetanova 123</t>
  </si>
  <si>
    <t>0003/PRV/PK/2012</t>
  </si>
  <si>
    <t>0077/PRV/PK/2012</t>
  </si>
  <si>
    <t>0122/PRV/PP/2012</t>
  </si>
  <si>
    <t>0150/PRV/PP/2012</t>
  </si>
  <si>
    <t>0145/PRV/PP/2012</t>
  </si>
  <si>
    <t>0249/PRV/PP/2012</t>
  </si>
  <si>
    <t>Vyšší odborná škola zdravotnická a Střední zdravotnická škola, Hradec Králové, Komenského 234</t>
  </si>
  <si>
    <t>0002/PRV/PP/2012</t>
  </si>
  <si>
    <t>0164/PRV/PK/2012</t>
  </si>
  <si>
    <t>Základní škola Hradec Králové, M. Horákové 258</t>
  </si>
  <si>
    <t>0211/PRV/PK/2012</t>
  </si>
  <si>
    <t>Základní škola, Dobruška, Pulická 378</t>
  </si>
  <si>
    <t>0088/PRV/PP/2012</t>
  </si>
  <si>
    <t>0176/PRV/PK/2012</t>
  </si>
  <si>
    <t>Základní škola Sever, Hradec Králové, Lužická 1208</t>
  </si>
  <si>
    <t>0093/PRV/PK/2012</t>
  </si>
  <si>
    <t>0247/PRV/PP/2012</t>
  </si>
  <si>
    <t>Základní škola a Mateřská škola, Pilníkov, okres Trutnov</t>
  </si>
  <si>
    <t>0250/PRV/PP/2012</t>
  </si>
  <si>
    <t>RP - PREVENCE RIZIKOVÉHO CHOVÁNÍ 2012</t>
  </si>
  <si>
    <t>tab. č. 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</si>
</sst>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0" xfId="46" applyFont="1">
      <alignment/>
      <protection/>
    </xf>
    <xf numFmtId="0" fontId="6" fillId="0" borderId="10" xfId="46" applyFont="1" applyFill="1" applyBorder="1" applyAlignment="1">
      <alignment horizontal="left" vertical="center" wrapText="1"/>
      <protection/>
    </xf>
    <xf numFmtId="0" fontId="4" fillId="0" borderId="0" xfId="46" applyFont="1">
      <alignment/>
      <protection/>
    </xf>
    <xf numFmtId="0" fontId="2" fillId="0" borderId="0" xfId="46" applyFont="1" applyBorder="1">
      <alignment/>
      <protection/>
    </xf>
    <xf numFmtId="0" fontId="6" fillId="0" borderId="11" xfId="46" applyFont="1" applyFill="1" applyBorder="1" applyAlignment="1">
      <alignment horizontal="left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6" fillId="0" borderId="0" xfId="46" applyFont="1" applyFill="1" applyBorder="1" applyAlignment="1">
      <alignment horizontal="left" vertical="center" wrapText="1"/>
      <protection/>
    </xf>
    <xf numFmtId="0" fontId="3" fillId="0" borderId="11" xfId="46" applyFont="1" applyFill="1" applyBorder="1" applyAlignment="1">
      <alignment horizontal="center" vertical="center" wrapText="1"/>
      <protection/>
    </xf>
    <xf numFmtId="0" fontId="2" fillId="0" borderId="0" xfId="46" applyFont="1" applyFill="1">
      <alignment/>
      <protection/>
    </xf>
    <xf numFmtId="164" fontId="8" fillId="0" borderId="0" xfId="46" applyNumberFormat="1" applyFont="1" applyFill="1">
      <alignment/>
      <protection/>
    </xf>
    <xf numFmtId="3" fontId="7" fillId="0" borderId="10" xfId="46" applyNumberFormat="1" applyFont="1" applyFill="1" applyBorder="1">
      <alignment/>
      <protection/>
    </xf>
    <xf numFmtId="3" fontId="8" fillId="0" borderId="10" xfId="46" applyNumberFormat="1" applyFont="1" applyFill="1" applyBorder="1">
      <alignment/>
      <protection/>
    </xf>
    <xf numFmtId="3" fontId="7" fillId="0" borderId="12" xfId="46" applyNumberFormat="1" applyFont="1" applyBorder="1">
      <alignment/>
      <protection/>
    </xf>
    <xf numFmtId="3" fontId="8" fillId="0" borderId="12" xfId="46" applyNumberFormat="1" applyFont="1" applyBorder="1">
      <alignment/>
      <protection/>
    </xf>
    <xf numFmtId="3" fontId="47" fillId="0" borderId="0" xfId="0" applyNumberFormat="1" applyFont="1" applyAlignment="1">
      <alignment/>
    </xf>
    <xf numFmtId="0" fontId="9" fillId="0" borderId="0" xfId="46" applyFont="1">
      <alignment/>
      <protection/>
    </xf>
    <xf numFmtId="0" fontId="48" fillId="0" borderId="0" xfId="0" applyFont="1" applyAlignment="1">
      <alignment/>
    </xf>
    <xf numFmtId="0" fontId="5" fillId="0" borderId="13" xfId="46" applyFont="1" applyFill="1" applyBorder="1" applyAlignment="1">
      <alignment horizontal="center" vertical="center" wrapText="1"/>
      <protection/>
    </xf>
    <xf numFmtId="0" fontId="6" fillId="0" borderId="14" xfId="46" applyFont="1" applyFill="1" applyBorder="1" applyAlignment="1">
      <alignment horizontal="left" vertical="center" wrapText="1"/>
      <protection/>
    </xf>
    <xf numFmtId="0" fontId="3" fillId="0" borderId="14" xfId="46" applyFont="1" applyFill="1" applyBorder="1" applyAlignment="1">
      <alignment horizontal="center" vertical="center" wrapText="1"/>
      <protection/>
    </xf>
    <xf numFmtId="3" fontId="7" fillId="0" borderId="14" xfId="46" applyNumberFormat="1" applyFont="1" applyFill="1" applyBorder="1">
      <alignment/>
      <protection/>
    </xf>
    <xf numFmtId="3" fontId="8" fillId="0" borderId="14" xfId="46" applyNumberFormat="1" applyFont="1" applyFill="1" applyBorder="1">
      <alignment/>
      <protection/>
    </xf>
    <xf numFmtId="164" fontId="8" fillId="0" borderId="15" xfId="46" applyNumberFormat="1" applyFont="1" applyFill="1" applyBorder="1">
      <alignment/>
      <protection/>
    </xf>
    <xf numFmtId="0" fontId="5" fillId="0" borderId="16" xfId="46" applyFont="1" applyFill="1" applyBorder="1" applyAlignment="1">
      <alignment horizontal="center" vertical="center" wrapText="1"/>
      <protection/>
    </xf>
    <xf numFmtId="164" fontId="8" fillId="0" borderId="17" xfId="46" applyNumberFormat="1" applyFont="1" applyFill="1" applyBorder="1">
      <alignment/>
      <protection/>
    </xf>
    <xf numFmtId="0" fontId="5" fillId="0" borderId="18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3" fontId="7" fillId="0" borderId="19" xfId="46" applyNumberFormat="1" applyFont="1" applyFill="1" applyBorder="1">
      <alignment/>
      <protection/>
    </xf>
    <xf numFmtId="3" fontId="8" fillId="0" borderId="19" xfId="46" applyNumberFormat="1" applyFont="1" applyFill="1" applyBorder="1">
      <alignment/>
      <protection/>
    </xf>
    <xf numFmtId="164" fontId="8" fillId="0" borderId="20" xfId="46" applyNumberFormat="1" applyFont="1" applyFill="1" applyBorder="1">
      <alignment/>
      <protection/>
    </xf>
    <xf numFmtId="3" fontId="7" fillId="0" borderId="13" xfId="46" applyNumberFormat="1" applyFont="1" applyFill="1" applyBorder="1">
      <alignment/>
      <protection/>
    </xf>
    <xf numFmtId="0" fontId="8" fillId="0" borderId="15" xfId="46" applyFont="1" applyFill="1" applyBorder="1">
      <alignment/>
      <protection/>
    </xf>
    <xf numFmtId="3" fontId="7" fillId="0" borderId="16" xfId="46" applyNumberFormat="1" applyFont="1" applyFill="1" applyBorder="1">
      <alignment/>
      <protection/>
    </xf>
    <xf numFmtId="0" fontId="8" fillId="0" borderId="17" xfId="46" applyFont="1" applyFill="1" applyBorder="1">
      <alignment/>
      <protection/>
    </xf>
    <xf numFmtId="3" fontId="7" fillId="0" borderId="18" xfId="46" applyNumberFormat="1" applyFont="1" applyFill="1" applyBorder="1">
      <alignment/>
      <protection/>
    </xf>
    <xf numFmtId="0" fontId="2" fillId="0" borderId="0" xfId="46" applyBorder="1">
      <alignment/>
      <protection/>
    </xf>
    <xf numFmtId="0" fontId="7" fillId="33" borderId="21" xfId="46" applyFont="1" applyFill="1" applyBorder="1" applyAlignment="1">
      <alignment horizontal="center" wrapText="1"/>
      <protection/>
    </xf>
    <xf numFmtId="0" fontId="7" fillId="0" borderId="22" xfId="46" applyFont="1" applyBorder="1" applyAlignment="1">
      <alignment horizontal="center" wrapText="1"/>
      <protection/>
    </xf>
    <xf numFmtId="0" fontId="7" fillId="0" borderId="23" xfId="46" applyFont="1" applyFill="1" applyBorder="1" applyAlignment="1">
      <alignment horizontal="center" vertical="center" wrapText="1"/>
      <protection/>
    </xf>
    <xf numFmtId="3" fontId="7" fillId="0" borderId="24" xfId="46" applyNumberFormat="1" applyFont="1" applyBorder="1">
      <alignment/>
      <protection/>
    </xf>
    <xf numFmtId="0" fontId="8" fillId="0" borderId="17" xfId="46" applyFont="1" applyFill="1" applyBorder="1" applyAlignment="1">
      <alignment horizontal="center"/>
      <protection/>
    </xf>
    <xf numFmtId="164" fontId="8" fillId="0" borderId="25" xfId="46" applyNumberFormat="1" applyFont="1" applyBorder="1">
      <alignment/>
      <protection/>
    </xf>
    <xf numFmtId="0" fontId="5" fillId="0" borderId="21" xfId="46" applyFont="1" applyBorder="1" applyAlignment="1">
      <alignment horizontal="center" vertical="center" wrapText="1"/>
      <protection/>
    </xf>
    <xf numFmtId="0" fontId="5" fillId="0" borderId="22" xfId="46" applyFont="1" applyFill="1" applyBorder="1" applyAlignment="1">
      <alignment horizontal="center" vertical="center" wrapText="1"/>
      <protection/>
    </xf>
    <xf numFmtId="0" fontId="7" fillId="34" borderId="22" xfId="46" applyFont="1" applyFill="1" applyBorder="1" applyAlignment="1">
      <alignment horizontal="center" wrapText="1"/>
      <protection/>
    </xf>
    <xf numFmtId="0" fontId="9" fillId="0" borderId="0" xfId="46" applyFont="1" applyAlignment="1">
      <alignment horizontal="right" vertical="center"/>
      <protection/>
    </xf>
    <xf numFmtId="0" fontId="48" fillId="0" borderId="0" xfId="0" applyFont="1" applyAlignment="1">
      <alignment horizontal="right" vertical="center"/>
    </xf>
    <xf numFmtId="0" fontId="9" fillId="0" borderId="0" xfId="46" applyFont="1" applyAlignment="1">
      <alignment horizontal="left" vertical="center"/>
      <protection/>
    </xf>
    <xf numFmtId="0" fontId="9" fillId="0" borderId="0" xfId="46" applyFont="1" applyAlignment="1">
      <alignment vertical="center"/>
      <protection/>
    </xf>
    <xf numFmtId="3" fontId="9" fillId="0" borderId="0" xfId="46" applyNumberFormat="1" applyFont="1" applyAlignment="1">
      <alignment vertical="center"/>
      <protection/>
    </xf>
    <xf numFmtId="3" fontId="10" fillId="0" borderId="0" xfId="46" applyNumberFormat="1" applyFont="1" applyAlignment="1">
      <alignment vertical="center"/>
      <protection/>
    </xf>
    <xf numFmtId="3" fontId="10" fillId="0" borderId="0" xfId="46" applyNumberFormat="1" applyFont="1" applyAlignment="1">
      <alignment horizontal="right" vertical="center"/>
      <protection/>
    </xf>
    <xf numFmtId="0" fontId="5" fillId="0" borderId="26" xfId="46" applyFont="1" applyFill="1" applyBorder="1" applyAlignment="1">
      <alignment horizontal="center" vertical="center" wrapText="1"/>
      <protection/>
    </xf>
    <xf numFmtId="3" fontId="7" fillId="0" borderId="11" xfId="46" applyNumberFormat="1" applyFont="1" applyFill="1" applyBorder="1">
      <alignment/>
      <protection/>
    </xf>
    <xf numFmtId="3" fontId="8" fillId="0" borderId="11" xfId="46" applyNumberFormat="1" applyFont="1" applyFill="1" applyBorder="1">
      <alignment/>
      <protection/>
    </xf>
    <xf numFmtId="164" fontId="8" fillId="0" borderId="27" xfId="46" applyNumberFormat="1" applyFont="1" applyFill="1" applyBorder="1">
      <alignment/>
      <protection/>
    </xf>
    <xf numFmtId="3" fontId="7" fillId="0" borderId="26" xfId="46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8" fillId="0" borderId="17" xfId="46" applyFont="1" applyFill="1" applyBorder="1">
      <alignment/>
      <protection/>
    </xf>
    <xf numFmtId="3" fontId="9" fillId="0" borderId="0" xfId="46" applyNumberFormat="1" applyFont="1" applyAlignment="1">
      <alignment horizontal="right" vertical="center"/>
      <protection/>
    </xf>
    <xf numFmtId="3" fontId="0" fillId="0" borderId="0" xfId="0" applyNumberFormat="1" applyAlignment="1">
      <alignment/>
    </xf>
    <xf numFmtId="3" fontId="7" fillId="0" borderId="28" xfId="46" applyNumberFormat="1" applyFont="1" applyFill="1" applyBorder="1">
      <alignment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7" fillId="0" borderId="30" xfId="46" applyNumberFormat="1" applyFont="1" applyFill="1" applyBorder="1">
      <alignment/>
      <protection/>
    </xf>
    <xf numFmtId="3" fontId="8" fillId="0" borderId="28" xfId="46" applyNumberFormat="1" applyFont="1" applyFill="1" applyBorder="1">
      <alignment/>
      <protection/>
    </xf>
    <xf numFmtId="164" fontId="8" fillId="0" borderId="29" xfId="46" applyNumberFormat="1" applyFont="1" applyFill="1" applyBorder="1">
      <alignment/>
      <protection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8" fillId="0" borderId="17" xfId="46" applyNumberFormat="1" applyFont="1" applyFill="1" applyBorder="1" applyAlignment="1">
      <alignment horizontal="center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164" fontId="8" fillId="0" borderId="20" xfId="46" applyNumberFormat="1" applyFont="1" applyFill="1" applyBorder="1">
      <alignment/>
      <protection/>
    </xf>
    <xf numFmtId="164" fontId="8" fillId="0" borderId="20" xfId="46" applyNumberFormat="1" applyFont="1" applyFill="1" applyBorder="1" applyAlignment="1">
      <alignment horizontal="center"/>
      <protection/>
    </xf>
    <xf numFmtId="0" fontId="2" fillId="0" borderId="0" xfId="46" applyFont="1" applyAlignment="1">
      <alignment horizontal="right"/>
      <protection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3" fontId="49" fillId="0" borderId="19" xfId="0" applyNumberFormat="1" applyFont="1" applyBorder="1" applyAlignment="1">
      <alignment/>
    </xf>
    <xf numFmtId="164" fontId="8" fillId="0" borderId="0" xfId="46" applyNumberFormat="1" applyFont="1" applyBorder="1">
      <alignment/>
      <protection/>
    </xf>
    <xf numFmtId="0" fontId="6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7" fillId="0" borderId="12" xfId="46" applyNumberFormat="1" applyFont="1" applyFill="1" applyBorder="1">
      <alignment/>
      <protection/>
    </xf>
    <xf numFmtId="3" fontId="8" fillId="0" borderId="12" xfId="46" applyNumberFormat="1" applyFont="1" applyFill="1" applyBorder="1">
      <alignment/>
      <protection/>
    </xf>
    <xf numFmtId="164" fontId="8" fillId="0" borderId="31" xfId="46" applyNumberFormat="1" applyFont="1" applyFill="1" applyBorder="1">
      <alignment/>
      <protection/>
    </xf>
    <xf numFmtId="3" fontId="7" fillId="0" borderId="24" xfId="46" applyNumberFormat="1" applyFont="1" applyFill="1" applyBorder="1">
      <alignment/>
      <protection/>
    </xf>
    <xf numFmtId="0" fontId="8" fillId="0" borderId="31" xfId="46" applyFont="1" applyFill="1" applyBorder="1" applyAlignment="1">
      <alignment horizontal="center"/>
      <protection/>
    </xf>
    <xf numFmtId="3" fontId="7" fillId="0" borderId="10" xfId="46" applyNumberFormat="1" applyFont="1" applyBorder="1">
      <alignment/>
      <protection/>
    </xf>
    <xf numFmtId="164" fontId="8" fillId="0" borderId="32" xfId="46" applyNumberFormat="1" applyFont="1" applyFill="1" applyBorder="1">
      <alignment/>
      <protection/>
    </xf>
    <xf numFmtId="0" fontId="6" fillId="0" borderId="33" xfId="46" applyFont="1" applyFill="1" applyBorder="1" applyAlignment="1">
      <alignment horizontal="left" vertical="center" wrapText="1"/>
      <protection/>
    </xf>
    <xf numFmtId="0" fontId="3" fillId="0" borderId="0" xfId="46" applyFont="1" applyAlignment="1">
      <alignment horizontal="center"/>
      <protection/>
    </xf>
    <xf numFmtId="0" fontId="6" fillId="0" borderId="10" xfId="46" applyFont="1" applyFill="1" applyBorder="1" applyAlignment="1">
      <alignment horizontal="center" vertical="center" wrapText="1"/>
      <protection/>
    </xf>
    <xf numFmtId="0" fontId="6" fillId="0" borderId="19" xfId="46" applyFont="1" applyFill="1" applyBorder="1" applyAlignment="1">
      <alignment horizontal="center" vertical="center" wrapText="1"/>
      <protection/>
    </xf>
    <xf numFmtId="0" fontId="9" fillId="0" borderId="0" xfId="46" applyFont="1" applyAlignment="1">
      <alignment horizontal="center" vertical="center"/>
      <protection/>
    </xf>
    <xf numFmtId="0" fontId="6" fillId="0" borderId="14" xfId="46" applyFont="1" applyFill="1" applyBorder="1" applyAlignment="1">
      <alignment horizontal="center" vertical="center" wrapText="1"/>
      <protection/>
    </xf>
    <xf numFmtId="0" fontId="6" fillId="0" borderId="11" xfId="4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50" fillId="0" borderId="0" xfId="0" applyFont="1" applyAlignment="1">
      <alignment horizontal="right"/>
    </xf>
    <xf numFmtId="0" fontId="47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21"/>
  <sheetViews>
    <sheetView tabSelected="1"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6.8515625" style="0" customWidth="1"/>
    <col min="2" max="2" width="36.7109375" style="0" customWidth="1"/>
    <col min="3" max="3" width="7.00390625" style="100" customWidth="1"/>
    <col min="4" max="4" width="12.7109375" style="0" customWidth="1"/>
    <col min="5" max="5" width="12.140625" style="0" customWidth="1"/>
    <col min="6" max="6" width="9.28125" style="0" customWidth="1"/>
    <col min="7" max="7" width="10.28125" style="0" customWidth="1"/>
    <col min="8" max="8" width="21.57421875" style="0" customWidth="1"/>
    <col min="9" max="9" width="1.57421875" style="0" customWidth="1"/>
    <col min="10" max="10" width="11.8515625" style="0" customWidth="1"/>
    <col min="11" max="11" width="9.421875" style="0" customWidth="1"/>
    <col min="12" max="12" width="10.28125" style="0" customWidth="1"/>
    <col min="13" max="13" width="22.57421875" style="0" customWidth="1"/>
  </cols>
  <sheetData>
    <row r="1" spans="2:13" ht="18.75">
      <c r="B1" s="102" t="s">
        <v>37</v>
      </c>
      <c r="C1" s="102"/>
      <c r="D1" s="102"/>
      <c r="E1" s="102"/>
      <c r="M1" s="101" t="s">
        <v>38</v>
      </c>
    </row>
    <row r="2" spans="1:209" ht="15.75" thickBot="1">
      <c r="A2" s="4"/>
      <c r="B2" s="1"/>
      <c r="C2" s="94"/>
      <c r="D2" s="2"/>
      <c r="E2" s="1"/>
      <c r="F2" s="1"/>
      <c r="G2" s="1"/>
      <c r="H2" s="1"/>
      <c r="I2" s="1"/>
      <c r="J2" s="1"/>
      <c r="K2" s="1"/>
      <c r="L2" s="1"/>
      <c r="M2" s="79" t="s">
        <v>16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</row>
    <row r="3" spans="1:209" ht="67.5" customHeight="1" thickBot="1" thickTop="1">
      <c r="A3" s="44" t="s">
        <v>0</v>
      </c>
      <c r="B3" s="45"/>
      <c r="C3" s="45" t="s">
        <v>1</v>
      </c>
      <c r="D3" s="45" t="s">
        <v>2</v>
      </c>
      <c r="E3" s="46" t="s">
        <v>3</v>
      </c>
      <c r="F3" s="39" t="s">
        <v>4</v>
      </c>
      <c r="G3" s="39" t="s">
        <v>5</v>
      </c>
      <c r="H3" s="40" t="s">
        <v>6</v>
      </c>
      <c r="I3" s="37"/>
      <c r="J3" s="38" t="s">
        <v>7</v>
      </c>
      <c r="K3" s="39" t="s">
        <v>4</v>
      </c>
      <c r="L3" s="39" t="s">
        <v>5</v>
      </c>
      <c r="M3" s="40" t="s">
        <v>6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</row>
    <row r="4" spans="1:209" ht="34.5" customHeight="1">
      <c r="A4" s="73">
        <v>7618</v>
      </c>
      <c r="B4" s="70" t="s">
        <v>29</v>
      </c>
      <c r="C4" s="95">
        <v>3113</v>
      </c>
      <c r="D4" s="71">
        <v>70979723</v>
      </c>
      <c r="E4" s="12">
        <v>11249</v>
      </c>
      <c r="F4" s="13">
        <v>3750</v>
      </c>
      <c r="G4" s="13">
        <v>7499</v>
      </c>
      <c r="H4" s="72" t="s">
        <v>30</v>
      </c>
      <c r="I4" s="11"/>
      <c r="J4" s="34">
        <v>0</v>
      </c>
      <c r="K4" s="13"/>
      <c r="L4" s="13"/>
      <c r="M4" s="3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</row>
    <row r="5" spans="1:209" ht="30.75" customHeight="1">
      <c r="A5" s="73">
        <v>7062</v>
      </c>
      <c r="B5" s="3" t="s">
        <v>27</v>
      </c>
      <c r="C5" s="95">
        <v>3113</v>
      </c>
      <c r="D5" s="7">
        <v>62695177</v>
      </c>
      <c r="E5" s="14">
        <v>0</v>
      </c>
      <c r="F5" s="15"/>
      <c r="G5" s="15"/>
      <c r="H5" s="26"/>
      <c r="I5" s="43"/>
      <c r="J5" s="41">
        <v>70584</v>
      </c>
      <c r="K5" s="15">
        <v>8000</v>
      </c>
      <c r="L5" s="15">
        <v>62584</v>
      </c>
      <c r="M5" s="72" t="s">
        <v>28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</row>
    <row r="6" spans="1:209" ht="30.75" customHeight="1">
      <c r="A6" s="73">
        <v>7062</v>
      </c>
      <c r="B6" s="3" t="s">
        <v>27</v>
      </c>
      <c r="C6" s="95">
        <v>3113</v>
      </c>
      <c r="D6" s="7">
        <v>62695177</v>
      </c>
      <c r="E6" s="91">
        <v>70584</v>
      </c>
      <c r="F6" s="15">
        <v>8000</v>
      </c>
      <c r="G6" s="15">
        <v>62584</v>
      </c>
      <c r="H6" s="72" t="s">
        <v>34</v>
      </c>
      <c r="I6" s="83"/>
      <c r="J6" s="41">
        <v>0</v>
      </c>
      <c r="K6" s="15"/>
      <c r="L6" s="15"/>
      <c r="M6" s="7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</row>
    <row r="7" spans="1:209" ht="30.75" customHeight="1">
      <c r="A7" s="25">
        <v>7100</v>
      </c>
      <c r="B7" s="70" t="s">
        <v>15</v>
      </c>
      <c r="C7" s="95">
        <v>3113</v>
      </c>
      <c r="D7" s="7">
        <v>75041511</v>
      </c>
      <c r="E7" s="12">
        <v>0</v>
      </c>
      <c r="F7" s="13"/>
      <c r="G7" s="13"/>
      <c r="H7" s="26"/>
      <c r="I7" s="11"/>
      <c r="J7" s="34">
        <v>9749</v>
      </c>
      <c r="K7" s="13">
        <v>9749</v>
      </c>
      <c r="L7" s="13">
        <v>0</v>
      </c>
      <c r="M7" s="42" t="s">
        <v>26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</row>
    <row r="8" spans="1:209" ht="30" customHeight="1">
      <c r="A8" s="73">
        <v>7060</v>
      </c>
      <c r="B8" s="70" t="s">
        <v>32</v>
      </c>
      <c r="C8" s="95">
        <v>3113</v>
      </c>
      <c r="D8" s="71">
        <v>62060422</v>
      </c>
      <c r="E8" s="12">
        <v>0</v>
      </c>
      <c r="F8" s="13"/>
      <c r="G8" s="13"/>
      <c r="H8" s="26"/>
      <c r="I8" s="11"/>
      <c r="J8" s="34">
        <v>22058</v>
      </c>
      <c r="K8" s="13">
        <v>0</v>
      </c>
      <c r="L8" s="13">
        <v>22058</v>
      </c>
      <c r="M8" s="42" t="s">
        <v>33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</row>
    <row r="9" spans="1:209" ht="30" customHeight="1">
      <c r="A9" s="73">
        <v>7863</v>
      </c>
      <c r="B9" s="84" t="s">
        <v>35</v>
      </c>
      <c r="C9" s="95">
        <v>3113</v>
      </c>
      <c r="D9" s="85">
        <v>70988013</v>
      </c>
      <c r="E9" s="86">
        <v>57173</v>
      </c>
      <c r="F9" s="87">
        <v>21300</v>
      </c>
      <c r="G9" s="87">
        <v>35873</v>
      </c>
      <c r="H9" s="88" t="s">
        <v>36</v>
      </c>
      <c r="I9" s="11"/>
      <c r="J9" s="89">
        <v>0</v>
      </c>
      <c r="K9" s="87"/>
      <c r="L9" s="87"/>
      <c r="M9" s="9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</row>
    <row r="10" spans="1:209" ht="31.5" customHeight="1" thickBot="1">
      <c r="A10" s="74">
        <v>7892</v>
      </c>
      <c r="B10" s="75" t="s">
        <v>8</v>
      </c>
      <c r="C10" s="96">
        <v>3113</v>
      </c>
      <c r="D10" s="76">
        <v>70947163</v>
      </c>
      <c r="E10" s="29">
        <v>0</v>
      </c>
      <c r="F10" s="30"/>
      <c r="G10" s="30"/>
      <c r="H10" s="77"/>
      <c r="I10" s="11"/>
      <c r="J10" s="36">
        <v>47335</v>
      </c>
      <c r="K10" s="30">
        <v>31650</v>
      </c>
      <c r="L10" s="30">
        <v>15685</v>
      </c>
      <c r="M10" s="78" t="s">
        <v>31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</row>
    <row r="11" spans="1:209" s="48" customFormat="1" ht="27.75" customHeight="1" thickBot="1" thickTop="1">
      <c r="A11" s="47"/>
      <c r="B11" s="49" t="s">
        <v>9</v>
      </c>
      <c r="C11" s="97"/>
      <c r="D11" s="47"/>
      <c r="E11" s="53">
        <f>SUM(E4:E10)</f>
        <v>139006</v>
      </c>
      <c r="F11" s="62">
        <f>SUM(F4:F10)</f>
        <v>33050</v>
      </c>
      <c r="G11" s="62">
        <f>SUM(G4:G10)</f>
        <v>105956</v>
      </c>
      <c r="H11" s="62"/>
      <c r="I11" s="62"/>
      <c r="J11" s="53">
        <f>SUM(J4:J10)</f>
        <v>149726</v>
      </c>
      <c r="K11" s="62">
        <f>SUM(K4:K10)</f>
        <v>49399</v>
      </c>
      <c r="L11" s="62">
        <f>SUM(L4:L10)</f>
        <v>100327</v>
      </c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</row>
    <row r="12" spans="1:13" ht="36.75" customHeight="1" thickTop="1">
      <c r="A12" s="19">
        <v>1</v>
      </c>
      <c r="B12" s="20" t="s">
        <v>10</v>
      </c>
      <c r="C12" s="98">
        <v>3121</v>
      </c>
      <c r="D12" s="21">
        <v>62690043</v>
      </c>
      <c r="E12" s="22">
        <v>44909</v>
      </c>
      <c r="F12" s="23">
        <v>43000</v>
      </c>
      <c r="G12" s="23">
        <v>1909</v>
      </c>
      <c r="H12" s="24" t="s">
        <v>21</v>
      </c>
      <c r="I12" s="11"/>
      <c r="J12" s="32">
        <v>0</v>
      </c>
      <c r="K12" s="23"/>
      <c r="L12" s="23"/>
      <c r="M12" s="33"/>
    </row>
    <row r="13" spans="1:13" ht="30">
      <c r="A13" s="25">
        <v>24</v>
      </c>
      <c r="B13" s="3" t="s">
        <v>17</v>
      </c>
      <c r="C13" s="95">
        <v>3114</v>
      </c>
      <c r="D13" s="7">
        <v>70837511</v>
      </c>
      <c r="E13" s="12">
        <v>55585</v>
      </c>
      <c r="F13" s="13">
        <v>4000</v>
      </c>
      <c r="G13" s="13">
        <v>51585</v>
      </c>
      <c r="H13" s="26" t="s">
        <v>22</v>
      </c>
      <c r="I13" s="11"/>
      <c r="J13" s="34">
        <v>0</v>
      </c>
      <c r="K13" s="13"/>
      <c r="L13" s="13"/>
      <c r="M13" s="35"/>
    </row>
    <row r="14" spans="1:13" ht="45">
      <c r="A14" s="25">
        <v>14</v>
      </c>
      <c r="B14" s="3" t="s">
        <v>24</v>
      </c>
      <c r="C14" s="95">
        <v>3122</v>
      </c>
      <c r="D14" s="7">
        <v>581101</v>
      </c>
      <c r="E14" s="12">
        <v>65731</v>
      </c>
      <c r="F14" s="13">
        <v>20000</v>
      </c>
      <c r="G14" s="13">
        <v>45731</v>
      </c>
      <c r="H14" s="26" t="s">
        <v>25</v>
      </c>
      <c r="I14" s="11"/>
      <c r="J14" s="34">
        <v>0</v>
      </c>
      <c r="K14" s="13"/>
      <c r="L14" s="13"/>
      <c r="M14" s="35"/>
    </row>
    <row r="15" spans="1:13" ht="30">
      <c r="A15" s="25">
        <v>4</v>
      </c>
      <c r="B15" s="3" t="s">
        <v>14</v>
      </c>
      <c r="C15" s="95">
        <v>3122</v>
      </c>
      <c r="D15" s="7">
        <v>62690019</v>
      </c>
      <c r="E15" s="12">
        <v>30483</v>
      </c>
      <c r="F15" s="13">
        <v>1050</v>
      </c>
      <c r="G15" s="13">
        <v>29433</v>
      </c>
      <c r="H15" s="26" t="s">
        <v>23</v>
      </c>
      <c r="I15" s="92"/>
      <c r="J15" s="34">
        <v>0</v>
      </c>
      <c r="K15" s="13"/>
      <c r="L15" s="13"/>
      <c r="M15" s="61"/>
    </row>
    <row r="16" spans="1:13" ht="28.5" customHeight="1">
      <c r="A16" s="54">
        <v>155</v>
      </c>
      <c r="B16" s="6" t="s">
        <v>11</v>
      </c>
      <c r="C16" s="99">
        <v>3146</v>
      </c>
      <c r="D16" s="9">
        <v>72049103</v>
      </c>
      <c r="E16" s="55">
        <v>0</v>
      </c>
      <c r="F16" s="59"/>
      <c r="G16" s="59"/>
      <c r="H16" s="60"/>
      <c r="I16" s="11"/>
      <c r="J16" s="58">
        <v>57350</v>
      </c>
      <c r="K16" s="56">
        <v>0</v>
      </c>
      <c r="L16" s="56">
        <v>57350</v>
      </c>
      <c r="M16" s="57" t="s">
        <v>18</v>
      </c>
    </row>
    <row r="17" spans="1:13" ht="28.5" customHeight="1">
      <c r="A17" s="54">
        <v>155</v>
      </c>
      <c r="B17" s="6" t="s">
        <v>11</v>
      </c>
      <c r="C17" s="99">
        <v>3146</v>
      </c>
      <c r="D17" s="9">
        <v>72049103</v>
      </c>
      <c r="E17" s="64">
        <v>0</v>
      </c>
      <c r="F17" s="65"/>
      <c r="G17" s="65"/>
      <c r="H17" s="66"/>
      <c r="I17" s="11"/>
      <c r="J17" s="67">
        <v>49188</v>
      </c>
      <c r="K17" s="68">
        <v>0</v>
      </c>
      <c r="L17" s="68">
        <v>49188</v>
      </c>
      <c r="M17" s="69" t="s">
        <v>19</v>
      </c>
    </row>
    <row r="18" spans="1:13" ht="45.75" thickBot="1">
      <c r="A18" s="27">
        <v>155</v>
      </c>
      <c r="B18" s="93" t="s">
        <v>11</v>
      </c>
      <c r="C18" s="96">
        <v>3146</v>
      </c>
      <c r="D18" s="28">
        <v>72049103</v>
      </c>
      <c r="E18" s="29">
        <v>38380</v>
      </c>
      <c r="F18" s="82">
        <v>28500</v>
      </c>
      <c r="G18" s="80">
        <v>9880</v>
      </c>
      <c r="H18" s="81" t="s">
        <v>20</v>
      </c>
      <c r="I18" s="92"/>
      <c r="J18" s="36"/>
      <c r="K18" s="30"/>
      <c r="L18" s="30"/>
      <c r="M18" s="31"/>
    </row>
    <row r="19" spans="1:209" s="18" customFormat="1" ht="27.75" customHeight="1" thickTop="1">
      <c r="A19" s="17"/>
      <c r="B19" s="50" t="s">
        <v>12</v>
      </c>
      <c r="C19" s="97"/>
      <c r="D19" s="50"/>
      <c r="E19" s="52">
        <f>SUM(E12:E18)</f>
        <v>235088</v>
      </c>
      <c r="F19" s="51">
        <f>SUM(F12:F15)</f>
        <v>68050</v>
      </c>
      <c r="G19" s="51">
        <f>SUM(G12:G15)</f>
        <v>128658</v>
      </c>
      <c r="H19" s="51"/>
      <c r="I19" s="51"/>
      <c r="J19" s="52">
        <f>SUM(J12:J18)</f>
        <v>106538</v>
      </c>
      <c r="K19" s="51">
        <f>SUM(K12:K18)</f>
        <v>0</v>
      </c>
      <c r="L19" s="51">
        <f>SUM(L12:L18)</f>
        <v>106538</v>
      </c>
      <c r="M19" s="5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</row>
    <row r="21" spans="2:12" ht="18.75">
      <c r="B21" s="8" t="s">
        <v>13</v>
      </c>
      <c r="E21" s="16">
        <f>SUM(E11+E19)</f>
        <v>374094</v>
      </c>
      <c r="F21" s="63">
        <f>SUM(F11+F19)</f>
        <v>101100</v>
      </c>
      <c r="G21" s="63">
        <f>SUM(G11+G19)</f>
        <v>234614</v>
      </c>
      <c r="H21" s="63"/>
      <c r="I21" s="63"/>
      <c r="J21" s="16">
        <f>SUM(J11+J19)</f>
        <v>256264</v>
      </c>
      <c r="K21" s="63">
        <f>SUM(K11+K19)</f>
        <v>49399</v>
      </c>
      <c r="L21" s="63">
        <f>SUM(L11+L19)</f>
        <v>206865</v>
      </c>
    </row>
  </sheetData>
  <sheetProtection/>
  <mergeCells count="1">
    <mergeCell ref="B1:E1"/>
  </mergeCells>
  <printOptions/>
  <pageMargins left="0.53" right="0.1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518</dc:creator>
  <cp:keywords/>
  <dc:description/>
  <cp:lastModifiedBy>Andrea Olšáková</cp:lastModifiedBy>
  <cp:lastPrinted>2012-03-30T09:19:40Z</cp:lastPrinted>
  <dcterms:created xsi:type="dcterms:W3CDTF">2010-08-02T06:07:28Z</dcterms:created>
  <dcterms:modified xsi:type="dcterms:W3CDTF">2012-04-17T12:45:47Z</dcterms:modified>
  <cp:category/>
  <cp:version/>
  <cp:contentType/>
  <cp:contentStatus/>
</cp:coreProperties>
</file>