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jiní zřizovatelé" sheetId="2" r:id="rId1"/>
  </sheets>
  <definedNames>
    <definedName name="_xlnm.Print_Titles" localSheetId="0">'jiní zřizovatelé'!$1:$2</definedName>
  </definedNames>
  <calcPr calcId="152511"/>
</workbook>
</file>

<file path=xl/calcChain.xml><?xml version="1.0" encoding="utf-8"?>
<calcChain xmlns="http://schemas.openxmlformats.org/spreadsheetml/2006/main">
  <c r="E1" i="2" l="1"/>
  <c r="F1" i="2"/>
  <c r="E20" i="2" l="1"/>
</calcChain>
</file>

<file path=xl/sharedStrings.xml><?xml version="1.0" encoding="utf-8"?>
<sst xmlns="http://schemas.openxmlformats.org/spreadsheetml/2006/main" count="67" uniqueCount="54">
  <si>
    <t>P.č.</t>
  </si>
  <si>
    <t>Pořádající škola/šk. zařízení</t>
  </si>
  <si>
    <t>Požadavek školy/šk.z.</t>
  </si>
  <si>
    <t>Celkem</t>
  </si>
  <si>
    <t>Základní škol Chlumec nad Cidlinou, Kozelkova 123/IV., 503 51</t>
  </si>
  <si>
    <t>Dům dětí a mládeže, Rychnov n/K., Poláčkovo náměstí 88</t>
  </si>
  <si>
    <t>Středisko volného času, Trutnov, R. Frimla 816</t>
  </si>
  <si>
    <t>SVČ Déčko Náchod</t>
  </si>
  <si>
    <t>BGBB a ZŠ a MŠ Jana Pavla II.Hradec Králové</t>
  </si>
  <si>
    <t>Dětský diagnostický ústav a SVP, ZŠ a ŠJ, Hradec Králové</t>
  </si>
  <si>
    <t>Základní a Mateřská škola Hradec Králové, Jiráskovo nám.1166</t>
  </si>
  <si>
    <t>Dům dětí a mládeže Jednička</t>
  </si>
  <si>
    <t>ZŠ kpt.Jaroše , Trutnov, Gorkého 38</t>
  </si>
  <si>
    <t>ZŠ KPT.Jaroše , Trutnov, Gorkého 38</t>
  </si>
  <si>
    <t>ZŠ Praskačka</t>
  </si>
  <si>
    <t>MŠ Kampanova Hradec Králové</t>
  </si>
  <si>
    <t>dotační program  18SMR19</t>
  </si>
  <si>
    <t>počet  účastníků</t>
  </si>
  <si>
    <t>termín soutěže</t>
  </si>
  <si>
    <t>Částka přidělená krajem 2018</t>
  </si>
  <si>
    <t>Ročník, název soutěže</t>
  </si>
  <si>
    <t>Mateřská škola Sluníčko, Nový Bydžov</t>
  </si>
  <si>
    <t>%podíl dotace z celkové částky projektu</t>
  </si>
  <si>
    <t>květen</t>
  </si>
  <si>
    <t>březen</t>
  </si>
  <si>
    <t>červen</t>
  </si>
  <si>
    <t>duben</t>
  </si>
  <si>
    <t>listopad</t>
  </si>
  <si>
    <t>leden, březen,duben, prosinec</t>
  </si>
  <si>
    <t>květen,červen</t>
  </si>
  <si>
    <t>únor</t>
  </si>
  <si>
    <t>základní</t>
  </si>
  <si>
    <t>specifické</t>
  </si>
  <si>
    <t>posouzení reg.významu</t>
  </si>
  <si>
    <t>naplnění prog.prohl.Rady kraje</t>
  </si>
  <si>
    <r>
      <t>10.ročník</t>
    </r>
    <r>
      <rPr>
        <sz val="11"/>
        <color rgb="FFC00000"/>
        <rFont val="Calibri"/>
        <family val="2"/>
        <charset val="238"/>
        <scheme val="minor"/>
      </rPr>
      <t xml:space="preserve">    </t>
    </r>
    <r>
      <rPr>
        <b/>
        <sz val="11"/>
        <color rgb="FFC00000"/>
        <rFont val="Calibri"/>
        <family val="2"/>
        <charset val="238"/>
        <scheme val="minor"/>
      </rPr>
      <t>Literární cena Antonína Lauterbacha</t>
    </r>
  </si>
  <si>
    <r>
      <t>20.ročník</t>
    </r>
    <r>
      <rPr>
        <sz val="11"/>
        <color rgb="FFC00000"/>
        <rFont val="Calibri"/>
        <family val="2"/>
        <charset val="238"/>
        <scheme val="minor"/>
      </rPr>
      <t xml:space="preserve">   </t>
    </r>
    <r>
      <rPr>
        <b/>
        <sz val="11"/>
        <color rgb="FFC00000"/>
        <rFont val="Calibri"/>
        <family val="2"/>
        <charset val="238"/>
        <scheme val="minor"/>
      </rPr>
      <t xml:space="preserve">Hradecká smeč </t>
    </r>
  </si>
  <si>
    <r>
      <t xml:space="preserve">24.ročník    </t>
    </r>
    <r>
      <rPr>
        <b/>
        <sz val="11"/>
        <color rgb="FFC00000"/>
        <rFont val="Calibri"/>
        <family val="2"/>
        <charset val="238"/>
        <scheme val="minor"/>
      </rPr>
      <t xml:space="preserve">Plavecká štafeta </t>
    </r>
  </si>
  <si>
    <r>
      <t xml:space="preserve">12.ročník    </t>
    </r>
    <r>
      <rPr>
        <b/>
        <sz val="11"/>
        <color rgb="FFC00000"/>
        <rFont val="Calibri"/>
        <family val="2"/>
        <charset val="238"/>
        <scheme val="minor"/>
      </rPr>
      <t>Atletické závody</t>
    </r>
  </si>
  <si>
    <r>
      <t xml:space="preserve">16.ročník    </t>
    </r>
    <r>
      <rPr>
        <b/>
        <sz val="11"/>
        <color rgb="FFC00000"/>
        <rFont val="Calibri"/>
        <family val="2"/>
        <charset val="238"/>
        <scheme val="minor"/>
      </rPr>
      <t>Černobílý gól</t>
    </r>
  </si>
  <si>
    <r>
      <t xml:space="preserve">16.ročník   </t>
    </r>
    <r>
      <rPr>
        <b/>
        <sz val="10"/>
        <color rgb="FFC00000"/>
        <rFont val="Calibri"/>
        <family val="2"/>
        <charset val="238"/>
        <scheme val="minor"/>
      </rPr>
      <t xml:space="preserve">Soutěž ve zpěvu </t>
    </r>
  </si>
  <si>
    <r>
      <t xml:space="preserve">6.ročník     </t>
    </r>
    <r>
      <rPr>
        <b/>
        <sz val="10"/>
        <color rgb="FFC00000"/>
        <rFont val="Calibri"/>
        <family val="2"/>
        <charset val="238"/>
        <scheme val="minor"/>
      </rPr>
      <t>Krkonošský florbalový pohár 2018</t>
    </r>
  </si>
  <si>
    <r>
      <t xml:space="preserve">29. ročník   </t>
    </r>
    <r>
      <rPr>
        <b/>
        <sz val="10"/>
        <color rgb="FFC00000"/>
        <rFont val="Calibri"/>
        <family val="2"/>
        <charset val="238"/>
        <scheme val="minor"/>
      </rPr>
      <t>Poznávání přírodnin 2018</t>
    </r>
  </si>
  <si>
    <r>
      <t xml:space="preserve">7.ročník     </t>
    </r>
    <r>
      <rPr>
        <b/>
        <sz val="10"/>
        <color rgb="FFC00000"/>
        <rFont val="Calibri"/>
        <family val="2"/>
        <charset val="238"/>
        <scheme val="minor"/>
      </rPr>
      <t>Okresní kolo poznávání přírodnin</t>
    </r>
  </si>
  <si>
    <r>
      <t xml:space="preserve">15.ročník   </t>
    </r>
    <r>
      <rPr>
        <b/>
        <sz val="10"/>
        <color rgb="FFC00000"/>
        <rFont val="Calibri"/>
        <family val="2"/>
        <charset val="238"/>
        <scheme val="minor"/>
      </rPr>
      <t>Novobydžovská mateřinka</t>
    </r>
  </si>
  <si>
    <r>
      <t>16.ročník</t>
    </r>
    <r>
      <rPr>
        <sz val="10"/>
        <color rgb="FFC00000"/>
        <rFont val="Calibri"/>
        <family val="2"/>
        <charset val="238"/>
        <scheme val="minor"/>
      </rPr>
      <t xml:space="preserve">   </t>
    </r>
    <r>
      <rPr>
        <b/>
        <sz val="10"/>
        <color rgb="FFC00000"/>
        <rFont val="Calibri"/>
        <family val="2"/>
        <charset val="238"/>
        <scheme val="minor"/>
      </rPr>
      <t>Školka plná dětí</t>
    </r>
  </si>
  <si>
    <r>
      <t xml:space="preserve">7.ročník    </t>
    </r>
    <r>
      <rPr>
        <b/>
        <sz val="10"/>
        <color rgb="FFC00000"/>
        <rFont val="Calibri"/>
        <family val="2"/>
        <charset val="238"/>
        <scheme val="minor"/>
      </rPr>
      <t>Hradecký víceboj</t>
    </r>
  </si>
  <si>
    <r>
      <t>17.ročník</t>
    </r>
    <r>
      <rPr>
        <b/>
        <sz val="10"/>
        <color theme="1"/>
        <rFont val="Calibri"/>
        <family val="2"/>
        <charset val="238"/>
        <scheme val="minor"/>
      </rPr>
      <t xml:space="preserve">   </t>
    </r>
    <r>
      <rPr>
        <b/>
        <sz val="10"/>
        <color rgb="FFC00000"/>
        <rFont val="Calibri"/>
        <family val="2"/>
        <charset val="238"/>
        <scheme val="minor"/>
      </rPr>
      <t>Praskačský zpěváček</t>
    </r>
  </si>
  <si>
    <t>hodnotící kritéria</t>
  </si>
  <si>
    <r>
      <rPr>
        <sz val="10"/>
        <rFont val="Calibri"/>
        <family val="2"/>
        <charset val="238"/>
        <scheme val="minor"/>
      </rPr>
      <t>15.ročník</t>
    </r>
    <r>
      <rPr>
        <b/>
        <sz val="10"/>
        <color rgb="FFC00000"/>
        <rFont val="Calibri"/>
        <family val="2"/>
        <charset val="238"/>
        <scheme val="minor"/>
      </rPr>
      <t xml:space="preserve">    Okr. a kr. kolo poznávání rostlin a živočichů</t>
    </r>
  </si>
  <si>
    <r>
      <t>celková  částka v dotačním programu</t>
    </r>
    <r>
      <rPr>
        <b/>
        <sz val="12"/>
        <color rgb="FFC00000"/>
        <rFont val="Calibri"/>
        <family val="2"/>
        <charset val="238"/>
        <scheme val="minor"/>
      </rPr>
      <t xml:space="preserve"> 300 000Kč</t>
    </r>
  </si>
  <si>
    <r>
      <t xml:space="preserve">9.ročník    </t>
    </r>
    <r>
      <rPr>
        <b/>
        <sz val="10"/>
        <color rgb="FFC00000"/>
        <rFont val="Calibri"/>
        <family val="2"/>
        <charset val="238"/>
        <scheme val="minor"/>
      </rPr>
      <t>Krajské kolo ve šplhu</t>
    </r>
  </si>
  <si>
    <r>
      <t xml:space="preserve">2.ročník    </t>
    </r>
    <r>
      <rPr>
        <b/>
        <sz val="10"/>
        <color rgb="FFC00000"/>
        <rFont val="Calibri"/>
        <family val="2"/>
        <charset val="238"/>
        <scheme val="minor"/>
      </rPr>
      <t>Krajské kolo v Aquatlonu</t>
    </r>
  </si>
  <si>
    <r>
      <t>7.ročník</t>
    </r>
    <r>
      <rPr>
        <b/>
        <sz val="10"/>
        <color theme="1"/>
        <rFont val="Calibri"/>
        <family val="2"/>
        <charset val="238"/>
        <scheme val="minor"/>
      </rPr>
      <t xml:space="preserve">      </t>
    </r>
    <r>
      <rPr>
        <b/>
        <sz val="10"/>
        <color rgb="FFC00000"/>
        <rFont val="Calibri"/>
        <family val="2"/>
        <charset val="238"/>
        <scheme val="minor"/>
      </rPr>
      <t>Soutěže a přehlídky v zájmovém vzdělávání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</si>
</sst>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0"/>
      <color theme="1"/>
      <name val="Calibri"/>
      <scheme val="minor"/>
    </font>
    <font>
      <sz val="22"/>
      <color rgb="FFC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0"/>
      <color rgb="FF000000"/>
      <name val="Calibri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4"/>
      </patternFill>
    </fill>
  </fills>
  <borders count="5">
    <border>
      <left/>
      <right/>
      <top/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/>
    <xf numFmtId="0" fontId="1" fillId="0" borderId="0" xfId="0" applyFont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3" fontId="0" fillId="0" borderId="2" xfId="0" applyNumberFormat="1" applyBorder="1" applyAlignment="1">
      <alignment horizontal="right" vertical="center" wrapText="1"/>
    </xf>
    <xf numFmtId="3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3" fontId="5" fillId="0" borderId="2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3" fontId="0" fillId="0" borderId="2" xfId="0" applyNumberFormat="1" applyBorder="1" applyAlignment="1">
      <alignment vertical="center" wrapText="1"/>
    </xf>
    <xf numFmtId="3" fontId="1" fillId="0" borderId="0" xfId="0" applyNumberFormat="1" applyFont="1"/>
    <xf numFmtId="3" fontId="1" fillId="0" borderId="0" xfId="0" applyNumberFormat="1" applyFont="1" applyAlignment="1"/>
    <xf numFmtId="3" fontId="0" fillId="0" borderId="0" xfId="0" applyNumberFormat="1" applyFont="1"/>
    <xf numFmtId="0" fontId="6" fillId="0" borderId="0" xfId="0" applyFont="1"/>
    <xf numFmtId="3" fontId="2" fillId="0" borderId="2" xfId="0" applyNumberFormat="1" applyFont="1" applyBorder="1" applyAlignment="1"/>
    <xf numFmtId="14" fontId="10" fillId="0" borderId="2" xfId="0" applyNumberFormat="1" applyFont="1" applyBorder="1" applyAlignment="1">
      <alignment vertical="center" wrapText="1"/>
    </xf>
    <xf numFmtId="0" fontId="0" fillId="0" borderId="2" xfId="0" applyNumberForma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17" fontId="0" fillId="0" borderId="2" xfId="0" applyNumberFormat="1" applyBorder="1" applyAlignment="1">
      <alignment vertical="center" wrapText="1"/>
    </xf>
    <xf numFmtId="14" fontId="0" fillId="0" borderId="2" xfId="0" applyNumberFormat="1" applyBorder="1" applyAlignment="1">
      <alignment vertical="center" wrapText="1"/>
    </xf>
    <xf numFmtId="49" fontId="1" fillId="0" borderId="2" xfId="0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 wrapText="1"/>
    </xf>
    <xf numFmtId="3" fontId="12" fillId="0" borderId="2" xfId="0" applyNumberFormat="1" applyFont="1" applyBorder="1" applyAlignment="1">
      <alignment vertical="center" wrapText="1"/>
    </xf>
    <xf numFmtId="3" fontId="12" fillId="0" borderId="3" xfId="0" applyNumberFormat="1" applyFont="1" applyBorder="1" applyAlignment="1">
      <alignment vertical="center" wrapText="1"/>
    </xf>
    <xf numFmtId="3" fontId="12" fillId="0" borderId="4" xfId="0" applyNumberFormat="1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3" fontId="13" fillId="0" borderId="0" xfId="0" applyNumberFormat="1" applyFont="1"/>
    <xf numFmtId="3" fontId="4" fillId="3" borderId="1" xfId="0" applyNumberFormat="1" applyFont="1" applyFill="1" applyBorder="1" applyAlignment="1">
      <alignment vertical="center" wrapText="1"/>
    </xf>
  </cellXfs>
  <cellStyles count="1">
    <cellStyle name="Normální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ulka22" displayName="Tabulka22" ref="A2:L19" headerRowDxfId="22" dataDxfId="21">
  <autoFilter ref="A2:L19"/>
  <tableColumns count="12">
    <tableColumn id="1" name="P.č." totalsRowLabel="37      PŘ" dataDxfId="20" totalsRowDxfId="19"/>
    <tableColumn id="2" name="Ročník, název soutěže" totalsRowLabel="Soutěž základních škol Já už to znám, umím…" dataDxfId="18" totalsRowDxfId="17"/>
    <tableColumn id="3" name="Pořádající škola/šk. zařízení" totalsRowLabel="Střední škola technická a řemeslná, Nový Bydžov,Dr.M.Tyrše 112" dataDxfId="16" totalsRowDxfId="15"/>
    <tableColumn id="4" name="termín soutěže" totalsRowLabel="    2. 12. 2016" dataDxfId="14" totalsRowDxfId="13"/>
    <tableColumn id="5" name="Požadavek školy/šk.z." totalsRowLabel="35 000" dataDxfId="12" totalsRowDxfId="11"/>
    <tableColumn id="6" name="Částka přidělená krajem 2018" totalsRowLabel="23 000" dataDxfId="10" totalsRowDxfId="9"/>
    <tableColumn id="7" name="%podíl dotace z celkové částky projektu" dataDxfId="8" totalsRowDxfId="7"/>
    <tableColumn id="8" name="počet  účastníků" dataDxfId="6" totalsRowDxfId="5">
      <calculatedColumnFormula>Tabulka22[[#This Row],[Částka přidělená krajem 2018]]-Tabulka22[[#This Row],[%podíl dotace z celkové částky projektu]]</calculatedColumnFormula>
    </tableColumn>
    <tableColumn id="9" name="základní" totalsRowLabel="nová soutěž" dataDxfId="4" totalsRowDxfId="3"/>
    <tableColumn id="10" name="specifické" dataDxfId="2"/>
    <tableColumn id="11" name="posouzení reg.významu" dataDxfId="1"/>
    <tableColumn id="12" name="naplnění prog.prohl.Rady kraje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topLeftCell="B1" zoomScale="90" zoomScaleNormal="90" workbookViewId="0">
      <pane ySplit="2" topLeftCell="A3" activePane="bottomLeft" state="frozen"/>
      <selection activeCell="B7" sqref="B7"/>
      <selection pane="bottomLeft" activeCell="G20" sqref="G20"/>
    </sheetView>
  </sheetViews>
  <sheetFormatPr defaultRowHeight="35.25" customHeight="1" x14ac:dyDescent="0.2"/>
  <cols>
    <col min="1" max="1" width="3.5703125" style="1" customWidth="1"/>
    <col min="2" max="2" width="47.140625" style="1" customWidth="1"/>
    <col min="3" max="3" width="56" style="1" customWidth="1"/>
    <col min="4" max="4" width="13" style="4" customWidth="1"/>
    <col min="5" max="5" width="11.5703125" style="1" customWidth="1"/>
    <col min="6" max="6" width="9.7109375" style="1" customWidth="1"/>
    <col min="7" max="7" width="12.140625" style="1" customWidth="1"/>
    <col min="8" max="8" width="9.140625" style="1" customWidth="1"/>
    <col min="9" max="9" width="8.85546875" style="1" customWidth="1"/>
    <col min="10" max="16384" width="9.140625" style="1"/>
  </cols>
  <sheetData>
    <row r="1" spans="1:13" ht="35.25" customHeight="1" thickBot="1" x14ac:dyDescent="0.5">
      <c r="B1" s="25" t="s">
        <v>16</v>
      </c>
      <c r="C1" s="39" t="s">
        <v>50</v>
      </c>
      <c r="D1" s="6" t="s">
        <v>3</v>
      </c>
      <c r="E1" s="7">
        <f>SUM(Tabulka22[[#Data],[#Totals],[Požadavek školy/šk.z.]])</f>
        <v>287200</v>
      </c>
      <c r="F1" s="7">
        <f>SUBTOTAL(9,Tabulka22[Částka přidělená krajem 2018])</f>
        <v>287200</v>
      </c>
      <c r="G1" s="7"/>
      <c r="H1" s="7"/>
      <c r="I1" s="1" t="s">
        <v>48</v>
      </c>
      <c r="M1" s="40"/>
    </row>
    <row r="2" spans="1:13" s="2" customFormat="1" ht="35.25" customHeight="1" x14ac:dyDescent="0.2">
      <c r="A2" s="2" t="s">
        <v>0</v>
      </c>
      <c r="B2" s="2" t="s">
        <v>20</v>
      </c>
      <c r="C2" s="2" t="s">
        <v>1</v>
      </c>
      <c r="D2" s="3" t="s">
        <v>18</v>
      </c>
      <c r="E2" s="2" t="s">
        <v>2</v>
      </c>
      <c r="F2" s="2" t="s">
        <v>19</v>
      </c>
      <c r="G2" s="2" t="s">
        <v>22</v>
      </c>
      <c r="H2" s="2" t="s">
        <v>17</v>
      </c>
      <c r="I2" s="2" t="s">
        <v>31</v>
      </c>
      <c r="J2" s="37" t="s">
        <v>32</v>
      </c>
      <c r="K2" s="37" t="s">
        <v>33</v>
      </c>
      <c r="L2" s="37" t="s">
        <v>34</v>
      </c>
    </row>
    <row r="3" spans="1:13" s="5" customFormat="1" ht="35.25" customHeight="1" x14ac:dyDescent="0.25">
      <c r="A3" s="14">
        <v>1</v>
      </c>
      <c r="B3" s="20" t="s">
        <v>35</v>
      </c>
      <c r="C3" s="20" t="s">
        <v>4</v>
      </c>
      <c r="D3" s="28" t="s">
        <v>23</v>
      </c>
      <c r="E3" s="21">
        <v>11000</v>
      </c>
      <c r="F3" s="10">
        <v>11000</v>
      </c>
      <c r="G3" s="11">
        <v>61</v>
      </c>
      <c r="H3" s="10">
        <v>55</v>
      </c>
      <c r="I3" s="33">
        <v>18</v>
      </c>
      <c r="J3" s="35">
        <v>39</v>
      </c>
      <c r="K3" s="38">
        <v>25</v>
      </c>
      <c r="L3" s="38">
        <v>10</v>
      </c>
    </row>
    <row r="4" spans="1:13" s="5" customFormat="1" ht="35.25" customHeight="1" x14ac:dyDescent="0.25">
      <c r="A4" s="14">
        <v>2</v>
      </c>
      <c r="B4" s="8" t="s">
        <v>36</v>
      </c>
      <c r="C4" s="8" t="s">
        <v>9</v>
      </c>
      <c r="D4" s="31" t="s">
        <v>27</v>
      </c>
      <c r="E4" s="9">
        <v>8700</v>
      </c>
      <c r="F4" s="12">
        <v>8700</v>
      </c>
      <c r="G4" s="13">
        <v>85</v>
      </c>
      <c r="H4" s="12">
        <v>40</v>
      </c>
      <c r="I4" s="12">
        <v>18</v>
      </c>
      <c r="J4" s="34">
        <v>39</v>
      </c>
      <c r="K4" s="38">
        <v>25</v>
      </c>
      <c r="L4" s="38">
        <v>10</v>
      </c>
    </row>
    <row r="5" spans="1:13" ht="35.25" customHeight="1" x14ac:dyDescent="0.2">
      <c r="A5" s="14">
        <v>3</v>
      </c>
      <c r="B5" s="8" t="s">
        <v>37</v>
      </c>
      <c r="C5" s="8" t="s">
        <v>9</v>
      </c>
      <c r="D5" s="20" t="s">
        <v>26</v>
      </c>
      <c r="E5" s="9">
        <v>14200</v>
      </c>
      <c r="F5" s="12">
        <v>14200</v>
      </c>
      <c r="G5" s="13">
        <v>76</v>
      </c>
      <c r="H5" s="12">
        <v>80</v>
      </c>
      <c r="I5" s="12">
        <v>18</v>
      </c>
      <c r="J5" s="34">
        <v>39</v>
      </c>
      <c r="K5" s="38">
        <v>25</v>
      </c>
      <c r="L5" s="38">
        <v>10</v>
      </c>
    </row>
    <row r="6" spans="1:13" ht="35.25" customHeight="1" x14ac:dyDescent="0.2">
      <c r="A6" s="14">
        <v>4</v>
      </c>
      <c r="B6" s="8" t="s">
        <v>38</v>
      </c>
      <c r="C6" s="8" t="s">
        <v>9</v>
      </c>
      <c r="D6" s="30" t="s">
        <v>23</v>
      </c>
      <c r="E6" s="9">
        <v>24700</v>
      </c>
      <c r="F6" s="10">
        <v>24700</v>
      </c>
      <c r="G6" s="26">
        <v>89</v>
      </c>
      <c r="H6" s="10">
        <v>85</v>
      </c>
      <c r="I6" s="10">
        <v>18</v>
      </c>
      <c r="J6" s="34">
        <v>39</v>
      </c>
      <c r="K6" s="38">
        <v>25</v>
      </c>
      <c r="L6" s="38">
        <v>10</v>
      </c>
    </row>
    <row r="7" spans="1:13" ht="35.25" customHeight="1" x14ac:dyDescent="0.2">
      <c r="A7" s="14">
        <v>5</v>
      </c>
      <c r="B7" s="8" t="s">
        <v>39</v>
      </c>
      <c r="C7" s="8" t="s">
        <v>9</v>
      </c>
      <c r="D7" s="20" t="s">
        <v>23</v>
      </c>
      <c r="E7" s="9">
        <v>13200</v>
      </c>
      <c r="F7" s="10">
        <v>13200</v>
      </c>
      <c r="G7" s="10">
        <v>72.33</v>
      </c>
      <c r="H7" s="10">
        <v>60</v>
      </c>
      <c r="I7" s="10">
        <v>18</v>
      </c>
      <c r="J7" s="34">
        <v>39</v>
      </c>
      <c r="K7" s="38">
        <v>25</v>
      </c>
      <c r="L7" s="38">
        <v>10</v>
      </c>
    </row>
    <row r="8" spans="1:13" ht="35.25" customHeight="1" x14ac:dyDescent="0.2">
      <c r="A8" s="14">
        <v>6</v>
      </c>
      <c r="B8" s="16" t="s">
        <v>53</v>
      </c>
      <c r="C8" s="13" t="s">
        <v>5</v>
      </c>
      <c r="D8" s="15" t="s">
        <v>28</v>
      </c>
      <c r="E8" s="10">
        <v>29000</v>
      </c>
      <c r="F8" s="10">
        <v>29000</v>
      </c>
      <c r="G8" s="11">
        <v>68</v>
      </c>
      <c r="H8" s="10">
        <v>680</v>
      </c>
      <c r="I8" s="10">
        <v>18</v>
      </c>
      <c r="J8" s="34">
        <v>39</v>
      </c>
      <c r="K8" s="38">
        <v>25</v>
      </c>
      <c r="L8" s="38">
        <v>10</v>
      </c>
    </row>
    <row r="9" spans="1:13" ht="35.25" customHeight="1" x14ac:dyDescent="0.2">
      <c r="A9" s="14">
        <v>7</v>
      </c>
      <c r="B9" s="27" t="s">
        <v>49</v>
      </c>
      <c r="C9" s="13" t="s">
        <v>8</v>
      </c>
      <c r="D9" s="15" t="s">
        <v>29</v>
      </c>
      <c r="E9" s="12">
        <v>6900</v>
      </c>
      <c r="F9" s="12">
        <v>6900</v>
      </c>
      <c r="G9" s="13">
        <v>87</v>
      </c>
      <c r="H9" s="12">
        <v>160</v>
      </c>
      <c r="I9" s="12">
        <v>18</v>
      </c>
      <c r="J9" s="34">
        <v>39</v>
      </c>
      <c r="K9" s="38">
        <v>25</v>
      </c>
      <c r="L9" s="38">
        <v>10</v>
      </c>
    </row>
    <row r="10" spans="1:13" ht="35.25" customHeight="1" x14ac:dyDescent="0.2">
      <c r="A10" s="14">
        <v>8</v>
      </c>
      <c r="B10" s="13" t="s">
        <v>40</v>
      </c>
      <c r="C10" s="17" t="s">
        <v>6</v>
      </c>
      <c r="D10" s="32" t="s">
        <v>24</v>
      </c>
      <c r="E10" s="18">
        <v>8000</v>
      </c>
      <c r="F10" s="18">
        <v>8000</v>
      </c>
      <c r="G10" s="17">
        <v>67</v>
      </c>
      <c r="H10" s="18">
        <v>80</v>
      </c>
      <c r="I10" s="18">
        <v>18</v>
      </c>
      <c r="J10" s="34">
        <v>39</v>
      </c>
      <c r="K10" s="38">
        <v>25</v>
      </c>
      <c r="L10" s="38">
        <v>10</v>
      </c>
    </row>
    <row r="11" spans="1:13" ht="35.25" customHeight="1" x14ac:dyDescent="0.2">
      <c r="A11" s="14">
        <v>9</v>
      </c>
      <c r="B11" s="13" t="s">
        <v>41</v>
      </c>
      <c r="C11" s="13" t="s">
        <v>6</v>
      </c>
      <c r="D11" s="32" t="s">
        <v>30</v>
      </c>
      <c r="E11" s="18">
        <v>13500</v>
      </c>
      <c r="F11" s="18">
        <v>13500</v>
      </c>
      <c r="G11" s="17">
        <v>75</v>
      </c>
      <c r="H11" s="18">
        <v>220</v>
      </c>
      <c r="I11" s="18">
        <v>18</v>
      </c>
      <c r="J11" s="34">
        <v>39</v>
      </c>
      <c r="K11" s="38">
        <v>25</v>
      </c>
      <c r="L11" s="38">
        <v>10</v>
      </c>
    </row>
    <row r="12" spans="1:13" ht="35.25" customHeight="1" x14ac:dyDescent="0.2">
      <c r="A12" s="14">
        <v>10</v>
      </c>
      <c r="B12" s="13" t="s">
        <v>42</v>
      </c>
      <c r="C12" s="17" t="s">
        <v>7</v>
      </c>
      <c r="D12" s="29" t="s">
        <v>23</v>
      </c>
      <c r="E12" s="18">
        <v>9200</v>
      </c>
      <c r="F12" s="18">
        <v>9200</v>
      </c>
      <c r="G12" s="17">
        <v>89</v>
      </c>
      <c r="H12" s="18">
        <v>100</v>
      </c>
      <c r="I12" s="18">
        <v>18</v>
      </c>
      <c r="J12" s="34">
        <v>39</v>
      </c>
      <c r="K12" s="38">
        <v>25</v>
      </c>
      <c r="L12" s="38">
        <v>10</v>
      </c>
    </row>
    <row r="13" spans="1:13" ht="35.25" customHeight="1" x14ac:dyDescent="0.2">
      <c r="A13" s="14">
        <v>11</v>
      </c>
      <c r="B13" s="13" t="s">
        <v>43</v>
      </c>
      <c r="C13" s="13" t="s">
        <v>11</v>
      </c>
      <c r="D13" s="32" t="s">
        <v>25</v>
      </c>
      <c r="E13" s="12">
        <v>8500</v>
      </c>
      <c r="F13" s="10">
        <v>8500</v>
      </c>
      <c r="G13" s="11">
        <v>87</v>
      </c>
      <c r="H13" s="10">
        <v>100</v>
      </c>
      <c r="I13" s="10">
        <v>18</v>
      </c>
      <c r="J13" s="34">
        <v>39</v>
      </c>
      <c r="K13" s="38">
        <v>25</v>
      </c>
      <c r="L13" s="38">
        <v>10</v>
      </c>
    </row>
    <row r="14" spans="1:13" ht="35.25" customHeight="1" x14ac:dyDescent="0.2">
      <c r="A14" s="14">
        <v>12</v>
      </c>
      <c r="B14" s="13" t="s">
        <v>44</v>
      </c>
      <c r="C14" s="13" t="s">
        <v>21</v>
      </c>
      <c r="D14" s="19" t="s">
        <v>24</v>
      </c>
      <c r="E14" s="18">
        <v>27000</v>
      </c>
      <c r="F14" s="18">
        <v>27000</v>
      </c>
      <c r="G14" s="17">
        <v>44</v>
      </c>
      <c r="H14" s="18">
        <v>170</v>
      </c>
      <c r="I14" s="18">
        <v>18</v>
      </c>
      <c r="J14" s="34">
        <v>39</v>
      </c>
      <c r="K14" s="38">
        <v>25</v>
      </c>
      <c r="L14" s="38">
        <v>10</v>
      </c>
    </row>
    <row r="15" spans="1:13" ht="35.25" customHeight="1" x14ac:dyDescent="0.2">
      <c r="A15" s="14">
        <v>13</v>
      </c>
      <c r="B15" s="13" t="s">
        <v>45</v>
      </c>
      <c r="C15" s="17" t="s">
        <v>15</v>
      </c>
      <c r="D15" s="29" t="s">
        <v>24</v>
      </c>
      <c r="E15" s="18">
        <v>30000</v>
      </c>
      <c r="F15" s="18">
        <v>30000</v>
      </c>
      <c r="G15" s="17">
        <v>38</v>
      </c>
      <c r="H15" s="18">
        <v>4000</v>
      </c>
      <c r="I15" s="18">
        <v>18</v>
      </c>
      <c r="J15" s="34">
        <v>39</v>
      </c>
      <c r="K15" s="38">
        <v>25</v>
      </c>
      <c r="L15" s="38">
        <v>10</v>
      </c>
    </row>
    <row r="16" spans="1:13" ht="35.25" customHeight="1" x14ac:dyDescent="0.2">
      <c r="A16" s="14">
        <v>14</v>
      </c>
      <c r="B16" s="13" t="s">
        <v>46</v>
      </c>
      <c r="C16" s="17" t="s">
        <v>10</v>
      </c>
      <c r="D16" s="19" t="s">
        <v>23</v>
      </c>
      <c r="E16" s="18">
        <v>3600</v>
      </c>
      <c r="F16" s="18">
        <v>3600</v>
      </c>
      <c r="G16" s="17">
        <v>78</v>
      </c>
      <c r="H16" s="18">
        <v>60</v>
      </c>
      <c r="I16" s="18">
        <v>18</v>
      </c>
      <c r="J16" s="34">
        <v>39</v>
      </c>
      <c r="K16" s="38">
        <v>25</v>
      </c>
      <c r="L16" s="38">
        <v>10</v>
      </c>
    </row>
    <row r="17" spans="1:12" ht="35.25" customHeight="1" x14ac:dyDescent="0.2">
      <c r="A17" s="14">
        <v>15</v>
      </c>
      <c r="B17" s="13" t="s">
        <v>47</v>
      </c>
      <c r="C17" s="17" t="s">
        <v>14</v>
      </c>
      <c r="D17" s="19" t="s">
        <v>26</v>
      </c>
      <c r="E17" s="18">
        <v>20800</v>
      </c>
      <c r="F17" s="18">
        <v>20800</v>
      </c>
      <c r="G17" s="17">
        <v>63</v>
      </c>
      <c r="H17" s="18">
        <v>110</v>
      </c>
      <c r="I17" s="18">
        <v>18</v>
      </c>
      <c r="J17" s="34">
        <v>39</v>
      </c>
      <c r="K17" s="38">
        <v>25</v>
      </c>
      <c r="L17" s="38">
        <v>10</v>
      </c>
    </row>
    <row r="18" spans="1:12" ht="35.25" customHeight="1" x14ac:dyDescent="0.2">
      <c r="A18" s="14">
        <v>16</v>
      </c>
      <c r="B18" s="13" t="s">
        <v>52</v>
      </c>
      <c r="C18" s="13" t="s">
        <v>13</v>
      </c>
      <c r="D18" s="19" t="s">
        <v>24</v>
      </c>
      <c r="E18" s="18">
        <v>29200</v>
      </c>
      <c r="F18" s="18">
        <v>29200</v>
      </c>
      <c r="G18" s="17">
        <v>75</v>
      </c>
      <c r="H18" s="18">
        <v>200</v>
      </c>
      <c r="I18" s="18">
        <v>18</v>
      </c>
      <c r="J18" s="34">
        <v>39</v>
      </c>
      <c r="K18" s="38">
        <v>25</v>
      </c>
      <c r="L18" s="38">
        <v>10</v>
      </c>
    </row>
    <row r="19" spans="1:12" ht="35.25" customHeight="1" x14ac:dyDescent="0.2">
      <c r="A19" s="14">
        <v>17</v>
      </c>
      <c r="B19" s="13" t="s">
        <v>51</v>
      </c>
      <c r="C19" s="17" t="s">
        <v>12</v>
      </c>
      <c r="D19" s="19" t="s">
        <v>24</v>
      </c>
      <c r="E19" s="18">
        <v>29700</v>
      </c>
      <c r="F19" s="18">
        <v>29700</v>
      </c>
      <c r="G19" s="17">
        <v>71</v>
      </c>
      <c r="H19" s="18">
        <v>150</v>
      </c>
      <c r="I19" s="18">
        <v>18</v>
      </c>
      <c r="J19" s="36">
        <v>39</v>
      </c>
      <c r="K19" s="38">
        <v>25</v>
      </c>
      <c r="L19" s="38">
        <v>10</v>
      </c>
    </row>
    <row r="20" spans="1:12" ht="35.25" customHeight="1" x14ac:dyDescent="0.25">
      <c r="E20" s="24">
        <f>SUM(E3:E19)</f>
        <v>287200</v>
      </c>
      <c r="F20" s="23"/>
      <c r="H20" s="24"/>
      <c r="I20" s="22"/>
    </row>
  </sheetData>
  <pageMargins left="0.23622047244094491" right="0.23622047244094491" top="0.74803149606299213" bottom="0.74803149606299213" header="0.31496062992125984" footer="0.31496062992125984"/>
  <pageSetup paperSize="9" scale="68" fitToHeight="0" orientation="landscape" horizontalDpi="300" verticalDpi="300" r:id="rId1"/>
  <headerFooter scaleWithDoc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jiní zřizovatelé</vt:lpstr>
      <vt:lpstr>'jiní zřizovatelé'!Názvy_tisku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2018-03-12T15:14:01Z</dcterms:modified>
</cp:coreProperties>
</file>