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<sst xmlns="http://schemas.openxmlformats.org/spreadsheetml/2006/main" count="35" uniqueCount="35">
  <si>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</si>
  <si>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</si>
  <si>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</si>
  <si>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</si>
  <si>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</si>
  <si>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v tom: Ministertvu školství, mládeže a tělovýchovy ČR</t>
  </si>
  <si>
    <t xml:space="preserve">      a) příspěvkových organizací zřizovaných krajem - z dotací ze SR</t>
  </si>
  <si>
    <t xml:space="preserve">                Ministerstvu financí ČR - za vlastní kraj</t>
  </si>
  <si>
    <t xml:space="preserve">      V Ý S L E D E K   H O S P O D A Ř E N Í    P O   F I N A N Č N Í M  </t>
  </si>
  <si>
    <t xml:space="preserve">                                                                            - ostatní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</si>
  <si>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</si>
  <si>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</si>
  <si>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</si>
  <si>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Poskytnuté půjčky -neinvestiční</t>
  </si>
  <si>
    <t xml:space="preserve">                Ministerstvo práce a sociálních věcí  ČR</t>
  </si>
  <si>
    <t xml:space="preserve">                                                                           - z dotací KHK</t>
  </si>
  <si>
    <t xml:space="preserve">      d) ostatních organizací  - z dotací SR </t>
  </si>
  <si>
    <t xml:space="preserve">      Výsledek hospodaření - přebytek k 31. 12. 2006</t>
  </si>
  <si>
    <t>Přehled o finančním vypořádání Královéhradeckého kraje za rok 2006</t>
  </si>
  <si>
    <t xml:space="preserve">      V Y P O Ř Á D Á N Í   Z A   R O K   2 0 0 6</t>
  </si>
  <si>
    <t xml:space="preserve">      DISPONIBILNÍ ZDROJE PO FINANČNÍM VYPOŘADÁNÍ ZA ROK 2006</t>
  </si>
  <si>
    <t xml:space="preserve">      Stav Fondu rozvoje a reprodukce KHK k 31. 12. 2006</t>
  </si>
  <si>
    <t xml:space="preserve">                                                                           - z dotací z FRR KHK</t>
  </si>
  <si>
    <t xml:space="preserve">                Ministerstvo kultury ČR</t>
  </si>
  <si>
    <t xml:space="preserve">                Ministerstvo pro místní rozvoj ČR</t>
  </si>
  <si>
    <t xml:space="preserve">      Přijaté půjčky</t>
  </si>
  <si>
    <t xml:space="preserve">                                 - investiční</t>
  </si>
  <si>
    <t xml:space="preserve">      Přijaté úvěry</t>
  </si>
  <si>
    <t xml:space="preserve">      Splátky půjček</t>
  </si>
  <si>
    <t xml:space="preserve">                           - z ostatních dotací KHK</t>
  </si>
  <si>
    <t xml:space="preserve">                           - z dotací KHK na akce dle vodního zákona</t>
  </si>
  <si>
    <t xml:space="preserve">      b) obcí a DSO - z dotací ze SR</t>
  </si>
  <si>
    <t xml:space="preserve">      c) akciových společností - z dotací z Fondu rozvoje a reprodukce KHK</t>
  </si>
  <si>
    <t xml:space="preserve">                                                  - za obce - zůst.nevyčerp. fin. prostř.-volby</t>
  </si>
  <si>
    <t xml:space="preserve">      e) sociálního fondu - vypořádání  přídělu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</si>
</sst>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5" xfId="15" applyNumberFormat="1" applyBorder="1" applyAlignment="1">
      <alignment horizontal="center"/>
    </xf>
    <xf numFmtId="164" fontId="0" fillId="0" borderId="4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9">
      <selection activeCell="D9" sqref="D9"/>
    </sheetView>
  </sheetViews>
  <sheetFormatPr defaultColWidth="9.00390625" defaultRowHeight="12.75"/>
  <cols>
    <col min="1" max="1" width="65.75390625" style="0" customWidth="1"/>
    <col min="2" max="2" width="15.75390625" style="0" customWidth="1"/>
    <col min="3" max="3" width="10.625" style="0" bestFit="1" customWidth="1"/>
  </cols>
  <sheetData>
    <row r="1" ht="12.75">
      <c r="B1" s="18"/>
    </row>
    <row r="2" spans="1:2" s="1" customFormat="1" ht="24.75" customHeight="1">
      <c r="A2" s="23" t="s">
        <v>18</v>
      </c>
      <c r="B2" s="23"/>
    </row>
    <row r="3" spans="1:2" ht="12.75">
      <c r="A3" s="22" t="s">
        <v>11</v>
      </c>
      <c r="B3" s="22"/>
    </row>
    <row r="4" ht="13.5" thickBot="1"/>
    <row r="5" spans="1:2" ht="12.75">
      <c r="A5" s="2"/>
      <c r="B5" s="7"/>
    </row>
    <row r="6" spans="1:2" ht="12.75">
      <c r="A6" s="3" t="s">
        <v>17</v>
      </c>
      <c r="B6" s="17">
        <v>324955.7</v>
      </c>
    </row>
    <row r="7" spans="1:2" ht="12.75">
      <c r="A7" s="3" t="s">
        <v>21</v>
      </c>
      <c r="B7" s="17">
        <v>24.5</v>
      </c>
    </row>
    <row r="8" spans="1:2" ht="12.75">
      <c r="A8" s="3"/>
      <c r="B8" s="17"/>
    </row>
    <row r="9" spans="1:2" ht="12.75">
      <c r="A9" s="3" t="s">
        <v>3</v>
      </c>
      <c r="B9" s="17">
        <f>SUM(B12:B22)</f>
        <v>4967.999999999999</v>
      </c>
    </row>
    <row r="10" spans="1:2" ht="12.75">
      <c r="A10" s="3" t="s">
        <v>4</v>
      </c>
      <c r="B10" s="20"/>
    </row>
    <row r="11" spans="1:2" ht="12.75">
      <c r="A11" s="3"/>
      <c r="B11" s="20"/>
    </row>
    <row r="12" spans="1:3" ht="12.75">
      <c r="A12" s="3" t="s">
        <v>6</v>
      </c>
      <c r="B12" s="20">
        <v>1192.3</v>
      </c>
      <c r="C12" s="19"/>
    </row>
    <row r="13" spans="1:3" ht="12.75">
      <c r="A13" s="3" t="s">
        <v>22</v>
      </c>
      <c r="B13" s="20">
        <v>207.1</v>
      </c>
      <c r="C13" s="19"/>
    </row>
    <row r="14" spans="1:3" ht="12.75">
      <c r="A14" s="3" t="s">
        <v>15</v>
      </c>
      <c r="B14" s="20">
        <v>143.9</v>
      </c>
      <c r="C14" s="19"/>
    </row>
    <row r="15" spans="1:3" ht="12.75">
      <c r="A15" s="3" t="s">
        <v>9</v>
      </c>
      <c r="B15" s="20">
        <v>101.3</v>
      </c>
      <c r="C15" s="19"/>
    </row>
    <row r="16" spans="1:3" ht="12.75">
      <c r="A16" s="3" t="s">
        <v>31</v>
      </c>
      <c r="B16" s="20">
        <v>245.1</v>
      </c>
      <c r="C16" s="19"/>
    </row>
    <row r="17" spans="1:3" ht="12.75">
      <c r="A17" s="3" t="s">
        <v>30</v>
      </c>
      <c r="B17" s="20">
        <v>0.6</v>
      </c>
      <c r="C17" s="19"/>
    </row>
    <row r="18" spans="1:3" ht="12.75">
      <c r="A18" s="3" t="s">
        <v>29</v>
      </c>
      <c r="B18" s="20">
        <v>352.1</v>
      </c>
      <c r="C18" s="19"/>
    </row>
    <row r="19" spans="1:3" ht="12.75">
      <c r="A19" s="3" t="s">
        <v>32</v>
      </c>
      <c r="B19" s="20">
        <v>226</v>
      </c>
      <c r="C19" s="19"/>
    </row>
    <row r="20" spans="1:3" ht="12.75">
      <c r="A20" s="3" t="s">
        <v>16</v>
      </c>
      <c r="B20" s="20">
        <v>509</v>
      </c>
      <c r="C20" s="19"/>
    </row>
    <row r="21" spans="1:3" ht="12.75">
      <c r="A21" s="3" t="s">
        <v>12</v>
      </c>
      <c r="B21" s="20">
        <v>1972.9</v>
      </c>
      <c r="C21" s="19"/>
    </row>
    <row r="22" spans="1:3" ht="12.75">
      <c r="A22" s="3" t="s">
        <v>34</v>
      </c>
      <c r="B22" s="20">
        <v>17.7</v>
      </c>
      <c r="C22" s="19"/>
    </row>
    <row r="23" spans="1:3" ht="12.75">
      <c r="A23" s="3"/>
      <c r="B23" s="20"/>
      <c r="C23" s="19"/>
    </row>
    <row r="24" spans="1:2" ht="12.75">
      <c r="A24" s="3" t="s">
        <v>10</v>
      </c>
      <c r="B24" s="20"/>
    </row>
    <row r="25" spans="1:3" ht="12.75">
      <c r="A25" s="4" t="s">
        <v>0</v>
      </c>
      <c r="B25" s="11">
        <f>B6+B7+B9</f>
        <v>329948.2</v>
      </c>
      <c r="C25" s="19"/>
    </row>
    <row r="26" spans="1:2" ht="13.5" thickBot="1">
      <c r="A26" s="5"/>
      <c r="B26" s="12"/>
    </row>
    <row r="27" spans="1:2" ht="12.75">
      <c r="A27" s="3"/>
      <c r="B27" s="13"/>
    </row>
    <row r="28" spans="1:2" ht="12.75">
      <c r="A28" s="3" t="s">
        <v>1</v>
      </c>
      <c r="B28" s="20"/>
    </row>
    <row r="29" spans="1:2" ht="12.75">
      <c r="A29" s="3"/>
      <c r="B29" s="20"/>
    </row>
    <row r="30" spans="1:3" ht="12.75">
      <c r="A30" s="3" t="s">
        <v>5</v>
      </c>
      <c r="B30" s="20">
        <v>1870.4</v>
      </c>
      <c r="C30" s="19"/>
    </row>
    <row r="31" spans="1:3" ht="12.75">
      <c r="A31" s="3"/>
      <c r="B31" s="20"/>
      <c r="C31" s="19"/>
    </row>
    <row r="32" spans="1:3" ht="12.75">
      <c r="A32" s="3" t="s">
        <v>7</v>
      </c>
      <c r="B32" s="20">
        <v>310.4</v>
      </c>
      <c r="C32" s="19"/>
    </row>
    <row r="33" spans="1:3" ht="12.75">
      <c r="A33" s="3" t="s">
        <v>33</v>
      </c>
      <c r="B33" s="20">
        <v>156.3</v>
      </c>
      <c r="C33" s="19"/>
    </row>
    <row r="34" spans="1:3" ht="12.75">
      <c r="A34" s="3"/>
      <c r="B34" s="20"/>
      <c r="C34" s="19"/>
    </row>
    <row r="35" spans="1:3" ht="12.75">
      <c r="A35" s="3" t="s">
        <v>14</v>
      </c>
      <c r="B35" s="20"/>
      <c r="C35" s="19"/>
    </row>
    <row r="36" spans="1:3" ht="12.75">
      <c r="A36" s="3"/>
      <c r="B36" s="20"/>
      <c r="C36" s="19"/>
    </row>
    <row r="37" spans="1:3" ht="12.75">
      <c r="A37" s="3" t="s">
        <v>23</v>
      </c>
      <c r="B37" s="20">
        <v>3.6</v>
      </c>
      <c r="C37" s="19"/>
    </row>
    <row r="38" spans="1:3" ht="12.75">
      <c r="A38" s="3"/>
      <c r="B38" s="17"/>
      <c r="C38" s="19"/>
    </row>
    <row r="39" spans="1:3" ht="12.75">
      <c r="A39" s="3" t="s">
        <v>24</v>
      </c>
      <c r="B39" s="17">
        <v>2.5</v>
      </c>
      <c r="C39" s="19"/>
    </row>
    <row r="40" spans="1:3" ht="12.75">
      <c r="A40" s="3"/>
      <c r="B40" s="20"/>
      <c r="C40" s="19"/>
    </row>
    <row r="41" spans="1:3" ht="12.75">
      <c r="A41" s="4" t="s">
        <v>2</v>
      </c>
      <c r="B41" s="14">
        <f>SUM(B28:B39)</f>
        <v>2343.2000000000003</v>
      </c>
      <c r="C41" s="19"/>
    </row>
    <row r="42" spans="1:2" ht="13.5" thickBot="1">
      <c r="A42" s="3"/>
      <c r="B42" s="13"/>
    </row>
    <row r="43" spans="1:2" ht="12.75">
      <c r="A43" s="2"/>
      <c r="B43" s="15"/>
    </row>
    <row r="44" spans="1:2" ht="12.75">
      <c r="A44" s="4" t="s">
        <v>8</v>
      </c>
      <c r="B44" s="16"/>
    </row>
    <row r="45" spans="1:2" ht="12.75">
      <c r="A45" s="4" t="s">
        <v>19</v>
      </c>
      <c r="B45" s="16">
        <f>B25-B41</f>
        <v>327605</v>
      </c>
    </row>
    <row r="46" spans="1:2" ht="13.5" thickBot="1">
      <c r="A46" s="5"/>
      <c r="B46" s="12"/>
    </row>
    <row r="47" spans="1:2" ht="15" customHeight="1">
      <c r="A47" s="3" t="s">
        <v>27</v>
      </c>
      <c r="B47" s="13">
        <v>308709.6</v>
      </c>
    </row>
    <row r="48" spans="1:2" ht="15" customHeight="1">
      <c r="A48" s="3" t="s">
        <v>25</v>
      </c>
      <c r="B48" s="13">
        <v>91886</v>
      </c>
    </row>
    <row r="49" spans="1:2" ht="15" customHeight="1">
      <c r="A49" s="3" t="s">
        <v>28</v>
      </c>
      <c r="B49" s="13">
        <v>-26662.7</v>
      </c>
    </row>
    <row r="50" spans="1:2" ht="15" customHeight="1">
      <c r="A50" s="3" t="s">
        <v>13</v>
      </c>
      <c r="B50" s="20">
        <v>-6443.3</v>
      </c>
    </row>
    <row r="51" spans="1:2" ht="15" customHeight="1" thickBot="1">
      <c r="A51" s="3" t="s">
        <v>26</v>
      </c>
      <c r="B51" s="20">
        <v>-22659.2</v>
      </c>
    </row>
    <row r="52" spans="1:2" ht="12.75">
      <c r="A52" s="2"/>
      <c r="B52" s="21"/>
    </row>
    <row r="53" spans="1:2" ht="12.75">
      <c r="A53" s="6" t="s">
        <v>20</v>
      </c>
      <c r="B53" s="14">
        <f>B45+SUM(B47:B51)</f>
        <v>672435.3999999999</v>
      </c>
    </row>
    <row r="54" spans="1:2" ht="13.5" thickBot="1">
      <c r="A54" s="5"/>
      <c r="B54" s="12"/>
    </row>
    <row r="56" ht="12.75">
      <c r="B56" s="8"/>
    </row>
    <row r="57" ht="12.75">
      <c r="B57" s="10"/>
    </row>
    <row r="58" ht="12.75">
      <c r="B58" s="8"/>
    </row>
    <row r="59" ht="15.75">
      <c r="A59" s="9"/>
    </row>
  </sheetData>
  <mergeCells count="2">
    <mergeCell ref="A3:B3"/>
    <mergeCell ref="A2:B2"/>
  </mergeCells>
  <printOptions horizontalCentered="1" verticalCentered="1"/>
  <pageMargins left="0.7874015748031497" right="0.5905511811023623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2007-04-24T10:45:30Z</cp:lastPrinted>
  <dcterms:created xsi:type="dcterms:W3CDTF">1997-01-24T11:07:25Z</dcterms:created>
  <dcterms:modified xsi:type="dcterms:W3CDTF">2007-06-25T08:08:45Z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1894031624</vt:i4>
  </property>
  <property fmtid="{D5CDD505-2E9C-101B-9397-08002B2CF9AE}" pid="3" name="_EmailSubject">
    <vt:lpwstr>zveřejnění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1538583821</vt:i4>
  </property>
</Properties>
</file>