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8 Zastupitelstvo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<sst xmlns="http://schemas.openxmlformats.org/spreadsheetml/2006/main" count="49" uniqueCount="44">
  <si>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příloha 6 list 1</t>
  </si>
  <si>
    <t xml:space="preserve">Kapitola 50 - Fond rozvoje a reprodukce Královéhradeckého kraje rok 2008 - sumář -  I. návrh úprav </t>
  </si>
  <si>
    <t>Limit celkem od poč. roku:</t>
  </si>
  <si>
    <t>I. změna čerpání Zastupitelstvo z 13.12.2007-ZK/25/1616/2007</t>
  </si>
  <si>
    <t>I:navýšení FRR Rada 12.3.2008 a Zastupitelstvo 27.3.2008</t>
  </si>
  <si>
    <t>celkem limit FRR pro rok 2008</t>
  </si>
  <si>
    <t>Odvětví: zastupitelstvo ( kap. 18)</t>
  </si>
  <si>
    <t>Limit:</t>
  </si>
  <si>
    <t xml:space="preserve">I. uvolnění </t>
  </si>
  <si>
    <t>Zastupitelstvo 13.12.2007-ZK/25/1616/2007</t>
  </si>
  <si>
    <t>celkem zůstatek k rozdělení</t>
  </si>
  <si>
    <t xml:space="preserve">I:navýšení FRR </t>
  </si>
  <si>
    <t>Rada 2.4.2008 a Zastupitelstvo 3.4.2008</t>
  </si>
  <si>
    <t>v tis. na 1 deset. místo</t>
  </si>
  <si>
    <t>Číslo
org.</t>
  </si>
  <si>
    <t>§</t>
  </si>
  <si>
    <t>Položka</t>
  </si>
  <si>
    <t>Číslo
akce</t>
  </si>
  <si>
    <t>Organizace
Název akce</t>
  </si>
  <si>
    <t>obnova vozového parku (3-4 osobní automobily)</t>
  </si>
  <si>
    <t>ZP/08/101</t>
  </si>
  <si>
    <t>nerozdělena rezerva v limitu odvětví</t>
  </si>
  <si>
    <t>celkem rezervy kapitálových výdajů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</si>
  <si>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</si>
  <si>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</si>
  <si>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</si>
  <si>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</si>
  <si>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</si>
  <si>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</si>
  <si>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</si>
  <si>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pořízení dlouhodobého hmotného majetku - dopravní prostředky</t>
  </si>
  <si>
    <t xml:space="preserve">položka </t>
  </si>
  <si>
    <t>kapitálové výdaje - rezervy kapitálových výdajů</t>
  </si>
  <si>
    <t>celkem</t>
  </si>
  <si>
    <r>
      <t xml:space="preserve">změna dle usnesení Rady KHK 2.4.2008a Zastupitelstva KHK 3.4.2008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</si>
  <si>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</si>
  <si>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Změna dle Rady,Zast. č. .. - č. ..                      </t>
    </r>
    <r>
      <rPr>
        <b/>
        <i/>
        <sz val="10"/>
        <rFont val="Arial"/>
        <family val="2"/>
      </rPr>
      <t>. změna rozpočtu KHK</t>
    </r>
  </si>
  <si>
    <r>
      <t xml:space="preserve">Zdroj krytí        </t>
    </r>
    <r>
      <rPr>
        <sz val="10"/>
        <rFont val="Arial"/>
        <family val="2"/>
      </rPr>
      <t xml:space="preserve"> úvěr            </t>
    </r>
  </si>
  <si>
    <r>
      <t xml:space="preserve">Počáteční stav </t>
    </r>
    <r>
      <rPr>
        <sz val="10"/>
        <rFont val="Arial"/>
        <family val="2"/>
      </rPr>
      <t>/ze schváleného rozpočtu/ z 13.12.2007-ZK/25/1616/07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</si>
  <si>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č.  Zastupitelstva konané 3. 4.2008   č.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</si>
  <si>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</si>
  <si>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 č.  Zastupitelstva konané  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</si>
  <si>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</si>
  <si>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příloha č. 6 tabulky odvětví  zastupitelstvo pro jednání Zastupitelstva 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</si>
</sst>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164" fontId="25" fillId="0" borderId="13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26" fillId="0" borderId="15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164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2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29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164" fontId="25" fillId="0" borderId="24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0" fillId="0" borderId="22" xfId="0" applyBorder="1" applyAlignment="1">
      <alignment/>
    </xf>
    <xf numFmtId="164" fontId="26" fillId="0" borderId="25" xfId="0" applyNumberFormat="1" applyFont="1" applyBorder="1" applyAlignment="1">
      <alignment/>
    </xf>
    <xf numFmtId="0" fontId="2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25" fillId="0" borderId="29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164" fontId="2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164" fontId="30" fillId="0" borderId="35" xfId="0" applyNumberFormat="1" applyFont="1" applyBorder="1" applyAlignment="1">
      <alignment horizontal="right" wrapText="1"/>
    </xf>
    <xf numFmtId="164" fontId="23" fillId="24" borderId="35" xfId="0" applyNumberFormat="1" applyFont="1" applyFill="1" applyBorder="1" applyAlignment="1">
      <alignment horizontal="center" wrapText="1"/>
    </xf>
    <xf numFmtId="164" fontId="23" fillId="0" borderId="37" xfId="0" applyNumberFormat="1" applyFont="1" applyBorder="1" applyAlignment="1">
      <alignment horizontal="center" wrapText="1"/>
    </xf>
    <xf numFmtId="164" fontId="23" fillId="24" borderId="34" xfId="0" applyNumberFormat="1" applyFont="1" applyFill="1" applyBorder="1" applyAlignment="1">
      <alignment horizontal="center" wrapText="1"/>
    </xf>
    <xf numFmtId="164" fontId="23" fillId="0" borderId="38" xfId="0" applyNumberFormat="1" applyFont="1" applyBorder="1" applyAlignment="1">
      <alignment horizontal="center" wrapText="1"/>
    </xf>
    <xf numFmtId="0" fontId="23" fillId="24" borderId="39" xfId="0" applyFont="1" applyFill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3" fillId="0" borderId="3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6" xfId="0" applyFont="1" applyBorder="1" applyAlignment="1">
      <alignment/>
    </xf>
    <xf numFmtId="164" fontId="31" fillId="0" borderId="36" xfId="0" applyNumberFormat="1" applyFont="1" applyBorder="1" applyAlignment="1">
      <alignment horizontal="right" wrapText="1"/>
    </xf>
    <xf numFmtId="164" fontId="32" fillId="24" borderId="36" xfId="0" applyNumberFormat="1" applyFont="1" applyFill="1" applyBorder="1" applyAlignment="1">
      <alignment/>
    </xf>
    <xf numFmtId="164" fontId="31" fillId="0" borderId="41" xfId="0" applyNumberFormat="1" applyFont="1" applyBorder="1" applyAlignment="1">
      <alignment/>
    </xf>
    <xf numFmtId="164" fontId="0" fillId="24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4" fontId="0" fillId="24" borderId="43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8" xfId="0" applyFont="1" applyBorder="1" applyAlignment="1">
      <alignment wrapText="1"/>
    </xf>
    <xf numFmtId="4" fontId="23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24" borderId="8" xfId="0" applyNumberFormat="1" applyFont="1" applyFill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24" borderId="44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4" fontId="0" fillId="24" borderId="47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23" fillId="0" borderId="49" xfId="0" applyFont="1" applyBorder="1" applyAlignment="1">
      <alignment/>
    </xf>
    <xf numFmtId="4" fontId="23" fillId="0" borderId="49" xfId="0" applyNumberFormat="1" applyFont="1" applyBorder="1" applyAlignment="1">
      <alignment/>
    </xf>
    <xf numFmtId="164" fontId="23" fillId="0" borderId="49" xfId="0" applyNumberFormat="1" applyFont="1" applyFill="1" applyBorder="1" applyAlignment="1">
      <alignment/>
    </xf>
    <xf numFmtId="164" fontId="23" fillId="24" borderId="49" xfId="0" applyNumberFormat="1" applyFont="1" applyFill="1" applyBorder="1" applyAlignment="1">
      <alignment horizontal="right"/>
    </xf>
    <xf numFmtId="164" fontId="23" fillId="0" borderId="50" xfId="0" applyNumberFormat="1" applyFont="1" applyBorder="1" applyAlignment="1">
      <alignment horizontal="right"/>
    </xf>
    <xf numFmtId="164" fontId="23" fillId="24" borderId="48" xfId="0" applyNumberFormat="1" applyFont="1" applyFill="1" applyBorder="1" applyAlignment="1">
      <alignment horizontal="right"/>
    </xf>
    <xf numFmtId="164" fontId="23" fillId="0" borderId="51" xfId="0" applyNumberFormat="1" applyFont="1" applyBorder="1" applyAlignment="1">
      <alignment horizontal="right"/>
    </xf>
    <xf numFmtId="4" fontId="23" fillId="24" borderId="52" xfId="0" applyNumberFormat="1" applyFont="1" applyFill="1" applyBorder="1" applyAlignment="1">
      <alignment horizontal="right"/>
    </xf>
    <xf numFmtId="4" fontId="23" fillId="0" borderId="51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33" fillId="0" borderId="54" xfId="0" applyFont="1" applyFill="1" applyBorder="1" applyAlignment="1">
      <alignment horizontal="left" wrapText="1"/>
    </xf>
    <xf numFmtId="4" fontId="23" fillId="0" borderId="54" xfId="0" applyNumberFormat="1" applyFont="1" applyBorder="1" applyAlignment="1">
      <alignment/>
    </xf>
    <xf numFmtId="164" fontId="23" fillId="0" borderId="54" xfId="0" applyNumberFormat="1" applyFont="1" applyFill="1" applyBorder="1" applyAlignment="1">
      <alignment/>
    </xf>
    <xf numFmtId="164" fontId="23" fillId="24" borderId="54" xfId="0" applyNumberFormat="1" applyFont="1" applyFill="1" applyBorder="1" applyAlignment="1">
      <alignment horizontal="right"/>
    </xf>
    <xf numFmtId="164" fontId="23" fillId="0" borderId="55" xfId="0" applyNumberFormat="1" applyFont="1" applyBorder="1" applyAlignment="1">
      <alignment horizontal="right"/>
    </xf>
    <xf numFmtId="164" fontId="23" fillId="24" borderId="53" xfId="0" applyNumberFormat="1" applyFont="1" applyFill="1" applyBorder="1" applyAlignment="1">
      <alignment horizontal="right"/>
    </xf>
    <xf numFmtId="164" fontId="23" fillId="0" borderId="56" xfId="0" applyNumberFormat="1" applyFont="1" applyBorder="1" applyAlignment="1">
      <alignment horizontal="right"/>
    </xf>
    <xf numFmtId="4" fontId="23" fillId="24" borderId="57" xfId="0" applyNumberFormat="1" applyFont="1" applyFill="1" applyBorder="1" applyAlignment="1">
      <alignment horizontal="right"/>
    </xf>
    <xf numFmtId="4" fontId="23" fillId="0" borderId="56" xfId="0" applyNumberFormat="1" applyFont="1" applyBorder="1" applyAlignment="1">
      <alignment horizontal="right"/>
    </xf>
    <xf numFmtId="0" fontId="0" fillId="0" borderId="44" xfId="0" applyFont="1" applyBorder="1" applyAlignment="1">
      <alignment/>
    </xf>
    <xf numFmtId="0" fontId="23" fillId="0" borderId="8" xfId="0" applyFont="1" applyBorder="1" applyAlignment="1">
      <alignment/>
    </xf>
    <xf numFmtId="0" fontId="0" fillId="0" borderId="8" xfId="0" applyFont="1" applyFill="1" applyBorder="1" applyAlignment="1">
      <alignment horizontal="left"/>
    </xf>
    <xf numFmtId="164" fontId="23" fillId="0" borderId="8" xfId="0" applyNumberFormat="1" applyFont="1" applyFill="1" applyBorder="1" applyAlignment="1">
      <alignment/>
    </xf>
    <xf numFmtId="164" fontId="0" fillId="24" borderId="8" xfId="0" applyNumberFormat="1" applyFont="1" applyFill="1" applyBorder="1" applyAlignment="1">
      <alignment horizontal="right"/>
    </xf>
    <xf numFmtId="164" fontId="23" fillId="0" borderId="45" xfId="0" applyNumberFormat="1" applyFont="1" applyBorder="1" applyAlignment="1">
      <alignment horizontal="right"/>
    </xf>
    <xf numFmtId="164" fontId="23" fillId="24" borderId="44" xfId="0" applyNumberFormat="1" applyFont="1" applyFill="1" applyBorder="1" applyAlignment="1">
      <alignment horizontal="right"/>
    </xf>
    <xf numFmtId="164" fontId="23" fillId="0" borderId="46" xfId="0" applyNumberFormat="1" applyFont="1" applyBorder="1" applyAlignment="1">
      <alignment horizontal="right"/>
    </xf>
    <xf numFmtId="0" fontId="23" fillId="0" borderId="58" xfId="0" applyFont="1" applyFill="1" applyBorder="1" applyAlignment="1">
      <alignment horizontal="left"/>
    </xf>
    <xf numFmtId="0" fontId="34" fillId="0" borderId="30" xfId="0" applyFont="1" applyBorder="1" applyAlignment="1">
      <alignment/>
    </xf>
    <xf numFmtId="0" fontId="34" fillId="0" borderId="31" xfId="0" applyFont="1" applyBorder="1" applyAlignment="1">
      <alignment/>
    </xf>
    <xf numFmtId="0" fontId="25" fillId="0" borderId="31" xfId="0" applyFont="1" applyBorder="1" applyAlignment="1">
      <alignment/>
    </xf>
    <xf numFmtId="164" fontId="22" fillId="0" borderId="31" xfId="0" applyNumberFormat="1" applyFont="1" applyBorder="1" applyAlignment="1">
      <alignment/>
    </xf>
    <xf numFmtId="164" fontId="34" fillId="24" borderId="31" xfId="0" applyNumberFormat="1" applyFont="1" applyFill="1" applyBorder="1" applyAlignment="1">
      <alignment/>
    </xf>
    <xf numFmtId="164" fontId="34" fillId="25" borderId="32" xfId="0" applyNumberFormat="1" applyFont="1" applyFill="1" applyBorder="1" applyAlignment="1">
      <alignment/>
    </xf>
    <xf numFmtId="164" fontId="34" fillId="24" borderId="30" xfId="0" applyNumberFormat="1" applyFont="1" applyFill="1" applyBorder="1" applyAlignment="1">
      <alignment/>
    </xf>
    <xf numFmtId="164" fontId="34" fillId="25" borderId="33" xfId="0" applyNumberFormat="1" applyFont="1" applyFill="1" applyBorder="1" applyAlignment="1">
      <alignment/>
    </xf>
    <xf numFmtId="4" fontId="34" fillId="24" borderId="30" xfId="0" applyNumberFormat="1" applyFont="1" applyFill="1" applyBorder="1" applyAlignment="1">
      <alignment/>
    </xf>
    <xf numFmtId="4" fontId="34" fillId="0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2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59" xfId="0" applyFont="1" applyBorder="1" applyAlignment="1">
      <alignment/>
    </xf>
    <xf numFmtId="164" fontId="34" fillId="0" borderId="32" xfId="0" applyNumberFormat="1" applyFont="1" applyBorder="1" applyAlignment="1">
      <alignment horizontal="center"/>
    </xf>
    <xf numFmtId="164" fontId="34" fillId="0" borderId="30" xfId="0" applyNumberFormat="1" applyFont="1" applyBorder="1" applyAlignment="1">
      <alignment horizontal="center"/>
    </xf>
    <xf numFmtId="164" fontId="34" fillId="0" borderId="33" xfId="0" applyNumberFormat="1" applyFont="1" applyBorder="1" applyAlignment="1">
      <alignment horizontal="center"/>
    </xf>
    <xf numFmtId="164" fontId="34" fillId="0" borderId="31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1" xfId="0" applyFont="1" applyBorder="1" applyAlignment="1">
      <alignment/>
    </xf>
    <xf numFmtId="4" fontId="0" fillId="0" borderId="23" xfId="0" applyNumberFormat="1" applyFont="1" applyBorder="1" applyAlignment="1">
      <alignment wrapText="1"/>
    </xf>
    <xf numFmtId="0" fontId="0" fillId="0" borderId="62" xfId="0" applyFont="1" applyBorder="1" applyAlignment="1">
      <alignment/>
    </xf>
    <xf numFmtId="164" fontId="0" fillId="0" borderId="63" xfId="0" applyNumberFormat="1" applyFont="1" applyBorder="1" applyAlignment="1">
      <alignment/>
    </xf>
    <xf numFmtId="164" fontId="28" fillId="24" borderId="64" xfId="0" applyNumberFormat="1" applyFont="1" applyFill="1" applyBorder="1" applyAlignment="1">
      <alignment/>
    </xf>
    <xf numFmtId="164" fontId="28" fillId="0" borderId="38" xfId="0" applyNumberFormat="1" applyFont="1" applyBorder="1" applyAlignment="1">
      <alignment/>
    </xf>
    <xf numFmtId="164" fontId="28" fillId="24" borderId="44" xfId="0" applyNumberFormat="1" applyFont="1" applyFill="1" applyBorder="1" applyAlignment="1">
      <alignment/>
    </xf>
    <xf numFmtId="164" fontId="28" fillId="0" borderId="65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164" fontId="28" fillId="0" borderId="4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6" xfId="0" applyFont="1" applyBorder="1" applyAlignment="1">
      <alignment/>
    </xf>
    <xf numFmtId="4" fontId="23" fillId="0" borderId="27" xfId="0" applyNumberFormat="1" applyFont="1" applyBorder="1" applyAlignment="1">
      <alignment/>
    </xf>
    <xf numFmtId="164" fontId="34" fillId="0" borderId="67" xfId="0" applyNumberFormat="1" applyFont="1" applyBorder="1" applyAlignment="1">
      <alignment/>
    </xf>
    <xf numFmtId="164" fontId="34" fillId="24" borderId="68" xfId="0" applyNumberFormat="1" applyFont="1" applyFill="1" applyBorder="1" applyAlignment="1">
      <alignment/>
    </xf>
    <xf numFmtId="164" fontId="34" fillId="25" borderId="69" xfId="0" applyNumberFormat="1" applyFont="1" applyFill="1" applyBorder="1" applyAlignment="1">
      <alignment/>
    </xf>
    <xf numFmtId="164" fontId="34" fillId="24" borderId="70" xfId="0" applyNumberFormat="1" applyFont="1" applyFill="1" applyBorder="1" applyAlignment="1">
      <alignment/>
    </xf>
    <xf numFmtId="164" fontId="34" fillId="25" borderId="7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5"/>
  <sheetViews>
    <sheetView tabSelected="1" workbookViewId="0" topLeftCell="A1">
      <selection activeCell="I6" sqref="I6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7109375" style="0" customWidth="1"/>
    <col min="4" max="4" width="9.57421875" style="0" customWidth="1"/>
    <col min="5" max="5" width="37.28125" style="0" customWidth="1"/>
    <col min="6" max="6" width="14.140625" style="0" customWidth="1"/>
    <col min="7" max="11" width="13.00390625" style="0" customWidth="1"/>
    <col min="12" max="12" width="12.8515625" style="0" hidden="1" customWidth="1"/>
    <col min="13" max="13" width="15.421875" style="0" hidden="1" customWidth="1"/>
    <col min="20" max="22" width="7.28125" style="0" customWidth="1"/>
  </cols>
  <sheetData>
    <row r="1" spans="1:11" ht="12.75">
      <c r="A1" t="s">
        <v>43</v>
      </c>
      <c r="K1" s="1" t="s">
        <v>0</v>
      </c>
    </row>
    <row r="2" spans="1:8" s="4" customFormat="1" ht="20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s="4" customFormat="1" ht="12.75" customHeight="1" thickBot="1">
      <c r="A3" s="2"/>
      <c r="B3" s="3"/>
      <c r="C3" s="3"/>
      <c r="D3" s="3"/>
      <c r="E3" s="3"/>
      <c r="F3" s="3"/>
      <c r="G3" s="3"/>
      <c r="H3" s="3"/>
    </row>
    <row r="4" spans="1:11" s="4" customFormat="1" ht="15" customHeight="1" thickBot="1">
      <c r="A4" s="2"/>
      <c r="B4" s="3"/>
      <c r="C4" s="3"/>
      <c r="D4" s="3"/>
      <c r="E4" s="5" t="s">
        <v>2</v>
      </c>
      <c r="F4" s="6"/>
      <c r="G4" s="7">
        <v>2000</v>
      </c>
      <c r="H4" s="8"/>
      <c r="I4" s="9"/>
      <c r="J4" s="9"/>
      <c r="K4" s="9"/>
    </row>
    <row r="5" spans="1:11" s="4" customFormat="1" ht="15" customHeight="1">
      <c r="A5" s="2"/>
      <c r="B5" s="3"/>
      <c r="C5" s="3"/>
      <c r="D5" s="3"/>
      <c r="E5" s="10" t="s">
        <v>3</v>
      </c>
      <c r="F5" s="11"/>
      <c r="G5" s="12">
        <v>-2000</v>
      </c>
      <c r="H5" s="8"/>
      <c r="I5" s="9"/>
      <c r="J5" s="9"/>
      <c r="K5" s="9"/>
    </row>
    <row r="6" spans="1:11" s="4" customFormat="1" ht="15" customHeight="1" thickBot="1">
      <c r="A6" s="2"/>
      <c r="B6" s="3"/>
      <c r="C6" s="3"/>
      <c r="D6" s="3"/>
      <c r="E6" s="10" t="s">
        <v>4</v>
      </c>
      <c r="F6" s="11"/>
      <c r="G6" s="12">
        <v>233.472</v>
      </c>
      <c r="H6" s="8"/>
      <c r="I6" s="9"/>
      <c r="J6" s="9"/>
      <c r="K6" s="9"/>
    </row>
    <row r="7" spans="1:11" ht="15" customHeight="1" thickBot="1">
      <c r="A7" s="4"/>
      <c r="B7" s="4"/>
      <c r="C7" s="4"/>
      <c r="E7" s="13" t="s">
        <v>5</v>
      </c>
      <c r="F7" s="14"/>
      <c r="G7" s="7">
        <v>2235.5</v>
      </c>
      <c r="H7" s="15"/>
      <c r="I7" s="15"/>
      <c r="J7" s="15"/>
      <c r="K7" s="15"/>
    </row>
    <row r="8" spans="1:11" ht="15" customHeight="1">
      <c r="A8" t="s">
        <v>6</v>
      </c>
      <c r="G8" s="16"/>
      <c r="H8" s="15"/>
      <c r="I8" s="15"/>
      <c r="J8" s="15"/>
      <c r="K8" s="15"/>
    </row>
    <row r="9" spans="7:11" ht="15" customHeight="1" thickBot="1">
      <c r="G9" s="16"/>
      <c r="H9" s="15"/>
      <c r="I9" s="15"/>
      <c r="J9" s="15"/>
      <c r="K9" s="15"/>
    </row>
    <row r="10" spans="1:13" ht="15" customHeight="1" thickBot="1">
      <c r="A10" s="13" t="s">
        <v>7</v>
      </c>
      <c r="B10" s="17"/>
      <c r="C10" s="17"/>
      <c r="D10" s="18"/>
      <c r="E10" s="18"/>
      <c r="F10" s="18"/>
      <c r="G10" s="19">
        <v>2000</v>
      </c>
      <c r="H10" s="15"/>
      <c r="I10" s="15"/>
      <c r="J10" s="15"/>
      <c r="K10" s="15"/>
      <c r="L10" s="11"/>
      <c r="M10" s="11"/>
    </row>
    <row r="11" spans="1:13" ht="15" customHeight="1">
      <c r="A11" s="20" t="s">
        <v>8</v>
      </c>
      <c r="B11" s="21"/>
      <c r="C11" s="21"/>
      <c r="D11" s="22"/>
      <c r="E11" s="22" t="s">
        <v>9</v>
      </c>
      <c r="F11" s="22"/>
      <c r="G11" s="23">
        <v>-2000</v>
      </c>
      <c r="H11" s="15"/>
      <c r="I11" s="15"/>
      <c r="J11" s="15"/>
      <c r="K11" s="15"/>
      <c r="L11" s="11"/>
      <c r="M11" s="11"/>
    </row>
    <row r="12" spans="1:13" ht="15" customHeight="1">
      <c r="A12" s="24" t="s">
        <v>10</v>
      </c>
      <c r="B12" s="25"/>
      <c r="C12" s="26"/>
      <c r="D12" s="27"/>
      <c r="E12" s="27"/>
      <c r="F12" s="27"/>
      <c r="G12" s="28">
        <f>SUM(G10:G11)</f>
        <v>0</v>
      </c>
      <c r="H12" s="29"/>
      <c r="I12" s="15"/>
      <c r="J12" s="15"/>
      <c r="K12" s="15"/>
      <c r="L12" s="11"/>
      <c r="M12" s="11"/>
    </row>
    <row r="13" spans="1:13" ht="15" customHeight="1">
      <c r="A13" s="10" t="s">
        <v>11</v>
      </c>
      <c r="B13" s="11"/>
      <c r="C13" s="25"/>
      <c r="D13" s="30"/>
      <c r="E13" s="30" t="s">
        <v>12</v>
      </c>
      <c r="F13" s="30"/>
      <c r="G13" s="31">
        <v>233.5</v>
      </c>
      <c r="H13" s="29"/>
      <c r="I13" s="15"/>
      <c r="J13" s="15"/>
      <c r="K13" s="15"/>
      <c r="L13" s="11"/>
      <c r="M13" s="11"/>
    </row>
    <row r="14" spans="1:13" ht="15" customHeight="1" thickBot="1">
      <c r="A14" s="32" t="s">
        <v>10</v>
      </c>
      <c r="B14" s="33"/>
      <c r="C14" s="33"/>
      <c r="D14" s="34"/>
      <c r="E14" s="34"/>
      <c r="F14" s="34"/>
      <c r="G14" s="35">
        <f>SUM(G13)</f>
        <v>233.5</v>
      </c>
      <c r="H14" s="29"/>
      <c r="I14" s="15"/>
      <c r="J14" s="15"/>
      <c r="K14" s="15"/>
      <c r="L14" s="11"/>
      <c r="M14" s="11"/>
    </row>
    <row r="15" spans="1:13" ht="15" customHeight="1">
      <c r="A15" s="36"/>
      <c r="B15" s="11"/>
      <c r="C15" s="11"/>
      <c r="D15" s="37"/>
      <c r="E15" s="37"/>
      <c r="F15" s="37"/>
      <c r="G15" s="38"/>
      <c r="H15" s="29"/>
      <c r="I15" s="15"/>
      <c r="J15" s="15"/>
      <c r="K15" s="15"/>
      <c r="L15" s="11"/>
      <c r="M15" s="11"/>
    </row>
    <row r="16" spans="1:11" ht="12" customHeight="1" thickBot="1">
      <c r="A16" s="11"/>
      <c r="B16" s="11"/>
      <c r="C16" s="11"/>
      <c r="D16" s="37"/>
      <c r="E16" s="37"/>
      <c r="F16" s="37"/>
      <c r="G16" s="39"/>
      <c r="H16" s="15" t="s">
        <v>13</v>
      </c>
      <c r="I16" s="15"/>
      <c r="J16" s="15"/>
      <c r="K16" s="15"/>
    </row>
    <row r="17" spans="1:13" ht="63" customHeight="1" thickBot="1">
      <c r="A17" s="11"/>
      <c r="B17" s="11"/>
      <c r="C17" s="11"/>
      <c r="D17" s="37"/>
      <c r="E17" s="37"/>
      <c r="F17" s="37"/>
      <c r="G17" s="39"/>
      <c r="H17" s="160" t="s">
        <v>34</v>
      </c>
      <c r="I17" s="161"/>
      <c r="J17" s="160" t="s">
        <v>35</v>
      </c>
      <c r="K17" s="161"/>
      <c r="L17" s="158" t="s">
        <v>36</v>
      </c>
      <c r="M17" s="159"/>
    </row>
    <row r="18" spans="1:13" ht="106.5" customHeight="1" thickBot="1">
      <c r="A18" s="40" t="s">
        <v>14</v>
      </c>
      <c r="B18" s="41" t="s">
        <v>15</v>
      </c>
      <c r="C18" s="41" t="s">
        <v>16</v>
      </c>
      <c r="D18" s="42" t="s">
        <v>17</v>
      </c>
      <c r="E18" s="42" t="s">
        <v>18</v>
      </c>
      <c r="F18" s="42" t="s">
        <v>37</v>
      </c>
      <c r="G18" s="43" t="s">
        <v>38</v>
      </c>
      <c r="H18" s="44" t="s">
        <v>39</v>
      </c>
      <c r="I18" s="45" t="s">
        <v>40</v>
      </c>
      <c r="J18" s="44" t="s">
        <v>41</v>
      </c>
      <c r="K18" s="46" t="s">
        <v>40</v>
      </c>
      <c r="L18" s="47" t="s">
        <v>42</v>
      </c>
      <c r="M18" s="48" t="s">
        <v>40</v>
      </c>
    </row>
    <row r="19" spans="1:13" ht="25.5" customHeight="1">
      <c r="A19" s="49"/>
      <c r="B19" s="50"/>
      <c r="C19" s="51"/>
      <c r="D19" s="52"/>
      <c r="E19" s="53" t="s">
        <v>19</v>
      </c>
      <c r="F19" s="52"/>
      <c r="G19" s="54">
        <v>2000</v>
      </c>
      <c r="H19" s="55"/>
      <c r="I19" s="56"/>
      <c r="J19" s="57"/>
      <c r="K19" s="58"/>
      <c r="L19" s="59"/>
      <c r="M19" s="60"/>
    </row>
    <row r="20" spans="1:13" ht="12.75" customHeight="1">
      <c r="A20" s="61"/>
      <c r="B20" s="62">
        <v>6113</v>
      </c>
      <c r="C20" s="62"/>
      <c r="D20" s="63" t="s">
        <v>20</v>
      </c>
      <c r="E20" s="53"/>
      <c r="F20" s="64"/>
      <c r="G20" s="65"/>
      <c r="H20" s="66"/>
      <c r="I20" s="67"/>
      <c r="J20" s="68"/>
      <c r="K20" s="69"/>
      <c r="L20" s="70"/>
      <c r="M20" s="71"/>
    </row>
    <row r="21" spans="1:13" ht="12.75" customHeight="1">
      <c r="A21" s="72"/>
      <c r="B21" s="63"/>
      <c r="C21" s="63">
        <v>6123</v>
      </c>
      <c r="E21" s="73"/>
      <c r="F21" s="74"/>
      <c r="G21" s="75">
        <v>2000</v>
      </c>
      <c r="H21" s="76"/>
      <c r="I21" s="77"/>
      <c r="J21" s="78"/>
      <c r="K21" s="79"/>
      <c r="L21" s="80"/>
      <c r="M21" s="81"/>
    </row>
    <row r="22" spans="1:13" ht="12.75" customHeight="1" thickBot="1">
      <c r="A22" s="82"/>
      <c r="B22" s="83"/>
      <c r="C22" s="83">
        <v>6123</v>
      </c>
      <c r="D22" s="83"/>
      <c r="E22" s="83"/>
      <c r="F22" s="84"/>
      <c r="G22" s="85">
        <f>SUM(G21)</f>
        <v>2000</v>
      </c>
      <c r="H22" s="86">
        <v>0</v>
      </c>
      <c r="I22" s="87">
        <f>SUM(G22:H22)</f>
        <v>2000</v>
      </c>
      <c r="J22" s="88"/>
      <c r="K22" s="89"/>
      <c r="L22" s="90"/>
      <c r="M22" s="91"/>
    </row>
    <row r="23" spans="1:13" ht="12.75" customHeight="1" thickTop="1">
      <c r="A23" s="92"/>
      <c r="B23" s="93"/>
      <c r="C23" s="93"/>
      <c r="D23" s="93"/>
      <c r="E23" s="94" t="s">
        <v>21</v>
      </c>
      <c r="F23" s="95"/>
      <c r="G23" s="96"/>
      <c r="H23" s="97"/>
      <c r="I23" s="98"/>
      <c r="J23" s="99"/>
      <c r="K23" s="100"/>
      <c r="L23" s="101"/>
      <c r="M23" s="102"/>
    </row>
    <row r="24" spans="1:13" ht="12.75" customHeight="1">
      <c r="A24" s="103"/>
      <c r="B24" s="104"/>
      <c r="C24" s="63">
        <v>6901</v>
      </c>
      <c r="D24" s="104"/>
      <c r="E24" s="105"/>
      <c r="F24" s="74"/>
      <c r="G24" s="106"/>
      <c r="H24" s="107">
        <v>233.5</v>
      </c>
      <c r="I24" s="108"/>
      <c r="J24" s="109"/>
      <c r="K24" s="110"/>
      <c r="L24" s="101"/>
      <c r="M24" s="102"/>
    </row>
    <row r="25" spans="1:13" ht="12.75" customHeight="1" thickBot="1">
      <c r="A25" s="92"/>
      <c r="B25" s="93"/>
      <c r="C25" s="93">
        <v>6901</v>
      </c>
      <c r="D25" s="93"/>
      <c r="E25" s="111" t="s">
        <v>22</v>
      </c>
      <c r="F25" s="95"/>
      <c r="G25" s="96"/>
      <c r="H25" s="97">
        <f>SUM(H24)</f>
        <v>233.5</v>
      </c>
      <c r="I25" s="98">
        <f>SUM(H25)</f>
        <v>233.5</v>
      </c>
      <c r="J25" s="99"/>
      <c r="K25" s="100"/>
      <c r="L25" s="101"/>
      <c r="M25" s="102"/>
    </row>
    <row r="26" spans="1:13" ht="16.5" thickBot="1">
      <c r="A26" s="112"/>
      <c r="B26" s="113"/>
      <c r="C26" s="113"/>
      <c r="D26" s="113"/>
      <c r="E26" s="114" t="s">
        <v>23</v>
      </c>
      <c r="F26" s="113"/>
      <c r="G26" s="115">
        <f>G22</f>
        <v>2000</v>
      </c>
      <c r="H26" s="116">
        <f>H25+H22</f>
        <v>233.5</v>
      </c>
      <c r="I26" s="117">
        <f>I25+I22</f>
        <v>2233.5</v>
      </c>
      <c r="J26" s="118"/>
      <c r="K26" s="119"/>
      <c r="L26" s="120"/>
      <c r="M26" s="121"/>
    </row>
    <row r="27" spans="1:19" ht="12.75">
      <c r="A27" s="36"/>
      <c r="B27" s="122"/>
      <c r="C27" s="122"/>
      <c r="D27" s="122"/>
      <c r="E27" s="122"/>
      <c r="F27" s="122"/>
      <c r="G27" s="123"/>
      <c r="H27" s="124"/>
      <c r="I27" s="124"/>
      <c r="J27" s="124"/>
      <c r="K27" s="123"/>
      <c r="L27" s="36"/>
      <c r="M27" s="122"/>
      <c r="N27" s="11"/>
      <c r="O27" s="11"/>
      <c r="P27" s="11"/>
      <c r="Q27" s="11"/>
      <c r="R27" s="11"/>
      <c r="S27" s="11"/>
    </row>
    <row r="28" spans="1:13" ht="12.75" customHeight="1">
      <c r="A28" s="125"/>
      <c r="B28" s="125"/>
      <c r="C28" s="125"/>
      <c r="D28" s="125"/>
      <c r="E28" s="125"/>
      <c r="F28" s="125"/>
      <c r="G28" s="126"/>
      <c r="H28" s="126"/>
      <c r="I28" s="126"/>
      <c r="J28" s="126"/>
      <c r="K28" s="126"/>
      <c r="L28" s="125"/>
      <c r="M28" s="125"/>
    </row>
    <row r="29" spans="1:13" ht="18" customHeight="1" thickBot="1">
      <c r="A29" s="125" t="s">
        <v>24</v>
      </c>
      <c r="B29" s="127"/>
      <c r="C29" s="125"/>
      <c r="D29" s="125"/>
      <c r="E29" s="125"/>
      <c r="F29" s="125"/>
      <c r="G29" s="126"/>
      <c r="H29" s="126"/>
      <c r="I29" s="126"/>
      <c r="J29" s="126"/>
      <c r="K29" s="126"/>
      <c r="L29" s="125"/>
      <c r="M29" s="125"/>
    </row>
    <row r="30" spans="1:13" ht="16.5" thickBot="1">
      <c r="A30" s="128" t="s">
        <v>25</v>
      </c>
      <c r="B30" s="114"/>
      <c r="C30" s="129"/>
      <c r="D30" s="130"/>
      <c r="E30" s="130"/>
      <c r="F30" s="131"/>
      <c r="G30" s="132" t="s">
        <v>26</v>
      </c>
      <c r="H30" s="133" t="s">
        <v>27</v>
      </c>
      <c r="I30" s="134" t="s">
        <v>28</v>
      </c>
      <c r="J30" s="135" t="s">
        <v>27</v>
      </c>
      <c r="K30" s="134" t="s">
        <v>28</v>
      </c>
      <c r="L30" s="125"/>
      <c r="M30" s="125"/>
    </row>
    <row r="31" spans="1:13" ht="24.75" customHeight="1">
      <c r="A31" s="136" t="s">
        <v>29</v>
      </c>
      <c r="B31" s="137"/>
      <c r="C31" s="137">
        <v>6123</v>
      </c>
      <c r="D31" s="138"/>
      <c r="E31" s="139" t="s">
        <v>30</v>
      </c>
      <c r="F31" s="140"/>
      <c r="G31" s="141">
        <v>2000</v>
      </c>
      <c r="H31" s="142"/>
      <c r="I31" s="143">
        <f>SUM(G31:H31)</f>
        <v>2000</v>
      </c>
      <c r="J31" s="144"/>
      <c r="K31" s="145"/>
      <c r="L31" s="125"/>
      <c r="M31" s="125"/>
    </row>
    <row r="32" spans="1:13" ht="24.75" customHeight="1">
      <c r="A32" s="136" t="s">
        <v>31</v>
      </c>
      <c r="B32" s="137"/>
      <c r="C32" s="137">
        <v>6901</v>
      </c>
      <c r="D32" s="146"/>
      <c r="E32" s="139" t="s">
        <v>32</v>
      </c>
      <c r="F32" s="140"/>
      <c r="G32" s="141"/>
      <c r="H32" s="142">
        <v>233.5</v>
      </c>
      <c r="I32" s="147">
        <f>SUM(H32)</f>
        <v>233.5</v>
      </c>
      <c r="J32" s="144"/>
      <c r="K32" s="145"/>
      <c r="L32" s="125"/>
      <c r="M32" s="125"/>
    </row>
    <row r="33" spans="1:13" ht="16.5" thickBot="1">
      <c r="A33" s="148"/>
      <c r="B33" s="149"/>
      <c r="C33" s="149"/>
      <c r="D33" s="150"/>
      <c r="E33" s="151" t="s">
        <v>33</v>
      </c>
      <c r="F33" s="150"/>
      <c r="G33" s="152">
        <f>SUM(G31)</f>
        <v>2000</v>
      </c>
      <c r="H33" s="153">
        <f>SUM(H31:H32)</f>
        <v>233.5</v>
      </c>
      <c r="I33" s="154">
        <f>SUM(I31:I32)</f>
        <v>2233.5</v>
      </c>
      <c r="J33" s="155"/>
      <c r="K33" s="156"/>
      <c r="L33" s="125"/>
      <c r="M33" s="125"/>
    </row>
    <row r="34" spans="1:13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5" ht="12.75">
      <c r="A35" s="157"/>
      <c r="B35" s="157"/>
      <c r="C35" s="157"/>
      <c r="D35" s="157"/>
      <c r="E35" s="157"/>
    </row>
  </sheetData>
  <mergeCells count="3">
    <mergeCell ref="L17:M17"/>
    <mergeCell ref="J17:K17"/>
    <mergeCell ref="H17:I17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dcterms:created xsi:type="dcterms:W3CDTF">2008-03-25T08:04:08Z</dcterms:created>
  <dcterms:modified xsi:type="dcterms:W3CDTF">2008-03-28T06:40:07Z</dcterms:modified>
  <cp:category/>
  <cp:version/>
  <cp:contentType/>
  <cp:contentStatus/>
</cp:coreProperties>
</file>