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<sst xmlns="http://schemas.openxmlformats.org/spreadsheetml/2006/main" count="243" uniqueCount="169">
  <si>
    <t>Datum zahájení</t>
  </si>
  <si>
    <t>Datum ukončení</t>
  </si>
  <si>
    <t>Město Dobruška</t>
  </si>
  <si>
    <t>01.01.2015</t>
  </si>
  <si>
    <t>12.12.2015</t>
  </si>
  <si>
    <t>15CRG04-0002</t>
  </si>
  <si>
    <t>Město Kopidlno</t>
  </si>
  <si>
    <t>02.03.2015</t>
  </si>
  <si>
    <t>01.09.2015</t>
  </si>
  <si>
    <t>15CRG04-0003</t>
  </si>
  <si>
    <t>Obec Skuhrov nad Bělou</t>
  </si>
  <si>
    <t>15CRG04-0004</t>
  </si>
  <si>
    <t>Kulturní a informační středisko Hronov</t>
  </si>
  <si>
    <t>15.02.2015</t>
  </si>
  <si>
    <t>30.04.2015</t>
  </si>
  <si>
    <t>15CRG04-0005</t>
  </si>
  <si>
    <t>Obec Olešnice v Orlických horách</t>
  </si>
  <si>
    <t>01.05.2015</t>
  </si>
  <si>
    <t>30.09.2015</t>
  </si>
  <si>
    <t>15CRG04-0006</t>
  </si>
  <si>
    <t>Město Police nad Metují</t>
  </si>
  <si>
    <t>01.03.2015</t>
  </si>
  <si>
    <t>15CRG04-0007</t>
  </si>
  <si>
    <t>OBEC ORLICKÉ ZÁHOŘÍ</t>
  </si>
  <si>
    <t>15CRG04-0008</t>
  </si>
  <si>
    <t>Obec Malé Svatoňovice</t>
  </si>
  <si>
    <t>23.02.2015</t>
  </si>
  <si>
    <t>30.06.2015</t>
  </si>
  <si>
    <t>15CRG04-0009</t>
  </si>
  <si>
    <t>Kultura Rychnov nad Kněžnou, s.r.o.</t>
  </si>
  <si>
    <t>30.11.2015</t>
  </si>
  <si>
    <t>15CRG04-0010</t>
  </si>
  <si>
    <t>SALAGRO TOUR, spol. s r.o.</t>
  </si>
  <si>
    <t>01.02.2015</t>
  </si>
  <si>
    <t>15CRG04-0011</t>
  </si>
  <si>
    <t>Město Hořice</t>
  </si>
  <si>
    <t>15CRG04-0012</t>
  </si>
  <si>
    <t>Město Miletín</t>
  </si>
  <si>
    <t>31.07.2015</t>
  </si>
  <si>
    <t>15CRG04-0013</t>
  </si>
  <si>
    <t>Město Hostinné</t>
  </si>
  <si>
    <t>01.12.2015</t>
  </si>
  <si>
    <t>15CRG04-0014</t>
  </si>
  <si>
    <t>Město Rokytnice v Orlických horách</t>
  </si>
  <si>
    <t>15CRG04-0015</t>
  </si>
  <si>
    <t>Městys Černý Důl</t>
  </si>
  <si>
    <t>31.08.2015</t>
  </si>
  <si>
    <t>15CRG04-0016</t>
  </si>
  <si>
    <t>Kulturní zařízení města Jičína</t>
  </si>
  <si>
    <t>15CRG04-0017</t>
  </si>
  <si>
    <t>Lubomír Hoška</t>
  </si>
  <si>
    <t>30.10.2015</t>
  </si>
  <si>
    <t>15CRG04-0018</t>
  </si>
  <si>
    <t>Město Dvůr Králové nad Labem</t>
  </si>
  <si>
    <t>15CRG04-0019</t>
  </si>
  <si>
    <t>Sdružení pro turistické informační centrum Trutnov</t>
  </si>
  <si>
    <t>15CRG04-0020</t>
  </si>
  <si>
    <t>Hradecká kulturní a vzdělávací společnost s.r.o.</t>
  </si>
  <si>
    <t>31.10.2015</t>
  </si>
  <si>
    <t>15CRG04-0021</t>
  </si>
  <si>
    <t>Muzeum východních Čech v Hradci Králové</t>
  </si>
  <si>
    <t>15CRG04-0022</t>
  </si>
  <si>
    <t>15CRG04-0023</t>
  </si>
  <si>
    <t>15CRG04-0024</t>
  </si>
  <si>
    <t>Město Špindlerův Mlýn</t>
  </si>
  <si>
    <t>15CRG04-0025</t>
  </si>
  <si>
    <t>Město Chlumec nad Cidlinou</t>
  </si>
  <si>
    <t>15CRG04-0026</t>
  </si>
  <si>
    <t>MĚSTO NÁCHOD</t>
  </si>
  <si>
    <t>30.03.2015</t>
  </si>
  <si>
    <t>15CRG04-0027</t>
  </si>
  <si>
    <t>Městské muzeum Nové Město nad Metují</t>
  </si>
  <si>
    <t>15CRG04-0028</t>
  </si>
  <si>
    <t>Technické služby Adršpach, s. r. o.</t>
  </si>
  <si>
    <t>01.11.2015</t>
  </si>
  <si>
    <t>15CRG04-0029</t>
  </si>
  <si>
    <t>Město Vrchlabí</t>
  </si>
  <si>
    <t>15CRG04-0030</t>
  </si>
  <si>
    <t>Středisko ekologické výchovy a etiky Rýchory - SEVER, Brontosaurus Krkonoše</t>
  </si>
  <si>
    <t>15CRG04-0031</t>
  </si>
  <si>
    <t>Centrum rozvoje Česká Skalice, o.p.s.</t>
  </si>
  <si>
    <t>Informační bod Ratibořice – kuželník (provozovna RIC Česká Skalice)</t>
  </si>
  <si>
    <t>01.04.2015</t>
  </si>
  <si>
    <t>15CRG04-0032</t>
  </si>
  <si>
    <t>TEPLICKÉ SKÁLY s.r.o.</t>
  </si>
  <si>
    <t>15CRG04-0033</t>
  </si>
  <si>
    <t>Město Žacléř</t>
  </si>
  <si>
    <t>15CRG04-0034</t>
  </si>
  <si>
    <t>Město Opočno</t>
  </si>
  <si>
    <t>15CRG04-0035</t>
  </si>
  <si>
    <t>02.02.2015</t>
  </si>
  <si>
    <t>15CRG04-0036</t>
  </si>
  <si>
    <t>RNDr. Milan Voborník</t>
  </si>
  <si>
    <t>15CRG04-0037</t>
  </si>
  <si>
    <t>Správa Krkonošského národního parku Vrchlabí</t>
  </si>
  <si>
    <t>15CRG04-0038</t>
  </si>
  <si>
    <t>SPORT PROFI, spol. s r.o.</t>
  </si>
  <si>
    <t>15CRG04-0039</t>
  </si>
  <si>
    <t>MĚSTO BROUMOV</t>
  </si>
  <si>
    <t>15CRG04-0040</t>
  </si>
  <si>
    <t>B &amp; K TOUR, s. r. o.</t>
  </si>
  <si>
    <t>15CRG04-0041</t>
  </si>
  <si>
    <t>MĚSTO ÚPICE</t>
  </si>
  <si>
    <t>15CRG04-0042</t>
  </si>
  <si>
    <t>Obec Lánov</t>
  </si>
  <si>
    <t>15CRG04-0043</t>
  </si>
  <si>
    <t>Agentura pro rozvoj Broumovska</t>
  </si>
  <si>
    <t>15CRG04-0044</t>
  </si>
  <si>
    <t>OBEC MALÁ ÚPA</t>
  </si>
  <si>
    <t>15CRG04-0045</t>
  </si>
  <si>
    <t>Jana Búšová</t>
  </si>
  <si>
    <t>15CRG04-0046</t>
  </si>
  <si>
    <t>Šárka Dudková, DiS.</t>
  </si>
  <si>
    <t>číslo projektu</t>
  </si>
  <si>
    <t>identifikace infocentra</t>
  </si>
  <si>
    <t>žadatel</t>
  </si>
  <si>
    <t>datum zahájení</t>
  </si>
  <si>
    <t>datum ukončení</t>
  </si>
  <si>
    <t>TIC Dobruška, nám. F.L.Věka</t>
  </si>
  <si>
    <t xml:space="preserve"> </t>
  </si>
  <si>
    <t>TIC Kopidlno, Kulturní a vzdělávací centrum Kopidlno</t>
  </si>
  <si>
    <t>TIC Gočárova 1225, Hradec Králové</t>
  </si>
  <si>
    <t>IC na Chlumu, u Muzea války 1866</t>
  </si>
  <si>
    <t>TIC  v hale hlavního nádraží ČD, Riegrovo nám. 914, Hradec Králové</t>
  </si>
  <si>
    <t>TIC Velké nám. 165, Hradec Králové</t>
  </si>
  <si>
    <t>TIC DOTEK</t>
  </si>
  <si>
    <t>požadavek dotace</t>
  </si>
  <si>
    <t>MIC Nové Město nad Metují, Husovo náměstí 1225</t>
  </si>
  <si>
    <t>MIC Náchod, Masarykovo náměstí 74</t>
  </si>
  <si>
    <t>IC Chlumec nad Cidlinou, Kozelkova 26</t>
  </si>
  <si>
    <t>TIC Špindlerův Mlýn, Svatopetrská 173</t>
  </si>
  <si>
    <t>TIC Trutnov, Krakonošovo náměstí 72</t>
  </si>
  <si>
    <t>MIC Dvůr Králové nad Labem, náměstí T. G. Masaryka 2</t>
  </si>
  <si>
    <t>MIC CK Hoška - Tour, Náměstí K. V. Raise 160, Lázně Bělohrad</t>
  </si>
  <si>
    <t>MIC Jičín, Valdštejnovo náměstí 1</t>
  </si>
  <si>
    <t>TIC Městyse Černý Důl, Černý Důl 48</t>
  </si>
  <si>
    <t>Městské informační a kulturní středisko, Rokytnice v O. H., náměstí T. G. Masaryka 68</t>
  </si>
  <si>
    <t>Informační centrum Hostinné, Náměstí 70</t>
  </si>
  <si>
    <t>MIC Hořice, náměstí Jiřího z Poděbrad 3</t>
  </si>
  <si>
    <t>MIC Rychnov nad Kněžnou, Staré náměstí 68</t>
  </si>
  <si>
    <t>TIC Orlické Záhoří, Orlické Záhoří 34</t>
  </si>
  <si>
    <t>TIC Police n.M., Masarykovo náměstí 75</t>
  </si>
  <si>
    <t>TIC Muzeum bratří Čapků Malé Svatoňovice, Náměstí Karla Čapka 147</t>
  </si>
  <si>
    <t>TIC Pod Zvičinou, hotel Pod Zvičinou, Dolní Brusnice 96</t>
  </si>
  <si>
    <t>Infocentrum Mateřídouška Miletín, náměstí K. J. Erbena 99</t>
  </si>
  <si>
    <t>TIC Teplice nad Metují, Horní 13</t>
  </si>
  <si>
    <t>TIC Žacléř, Rýchorské náměstí 10</t>
  </si>
  <si>
    <t>TIC Opočno, Kupkovo náměstí 247</t>
  </si>
  <si>
    <t>Regionální informační centrum v České Skalici, Legionářská 33</t>
  </si>
  <si>
    <t>TIC Jaroměř, Náměstí ČSA 16</t>
  </si>
  <si>
    <t>TIC Správy KRNAP ve Vrchlabí, Náměstí Míru 223</t>
  </si>
  <si>
    <t>TIC v Deštném v Orlických horách, Deštné v O. h. 164</t>
  </si>
  <si>
    <t>Regionální turistické informační centrum Krkonoše, Krkonošská 8, Vrchlabí</t>
  </si>
  <si>
    <t>TIC Adršpašské skály, Dolní Adršpach 26</t>
  </si>
  <si>
    <t>Informační centrum Broumovska, Mírové náměstí 105</t>
  </si>
  <si>
    <t>TIC B&amp;K TOUR, Komenského 249/15, Hradec Králové</t>
  </si>
  <si>
    <t>Informační centrum Úpice, Dr. A. Hejny 133</t>
  </si>
  <si>
    <t>Venkovské IC mikroregionu Lánov, Prostřední Lánov 39</t>
  </si>
  <si>
    <t>Regionální turistické informační centrum v Broumovském klášteře, Klášterní 1, Broumov</t>
  </si>
  <si>
    <t>TIC ve Svobodě nad Úpou, Náměstí Svornosti 527</t>
  </si>
  <si>
    <t>Regionální turistické informační středisko Svoboda nad Úpou - Dolní Maršov, Rýchorské sídliště 146</t>
  </si>
  <si>
    <t>IC Olešnice v Orlických horách č. p. 8</t>
  </si>
  <si>
    <t xml:space="preserve">Kulturní a informační středisko Hronov, Náměstí ČSA 500 </t>
  </si>
  <si>
    <t>Informační centrum Skuhrov nad Bělou č. p. 84</t>
  </si>
  <si>
    <t>IC Malá Úpa, Horní Malá Úpa 129</t>
  </si>
  <si>
    <t xml:space="preserve">15CRG04-0001 </t>
  </si>
  <si>
    <t>dosažená % z max. bodů</t>
  </si>
  <si>
    <t>SCHVÁLENÉ DOTACE V DOTAČNÍM PROGRAMU 15CRG04 - PODPORA ČINNOSTI TURISTICKÝCH INFORMAČNÍCH CENTER</t>
  </si>
  <si>
    <t>VÝŠE SCHVÁLENÉ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</si>
</sst>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0.0%"/>
    <numFmt numFmtId="166" formatCode="#,##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3" fillId="0" borderId="0" xfId="0" applyFont="1" applyAlignment="1">
      <alignment/>
    </xf>
    <xf numFmtId="0" fontId="44" fillId="0" borderId="0" xfId="0" applyFont="1" applyAlignment="1">
      <alignment vertical="top" wrapText="1"/>
    </xf>
    <xf numFmtId="3" fontId="45" fillId="13" borderId="10" xfId="0" applyNumberFormat="1" applyFont="1" applyFill="1" applyBorder="1" applyAlignment="1">
      <alignment/>
    </xf>
    <xf numFmtId="1" fontId="46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0" fontId="22" fillId="0" borderId="0" xfId="0" applyFont="1" applyAlignment="1">
      <alignment/>
    </xf>
    <xf numFmtId="0" fontId="23" fillId="0" borderId="0" xfId="0" applyFont="1" applyAlignment="1">
      <alignment vertical="top" wrapText="1"/>
    </xf>
    <xf numFmtId="3" fontId="0" fillId="0" borderId="0" xfId="0" applyNumberFormat="1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 horizontal="right" vertical="top"/>
    </xf>
    <xf numFmtId="164" fontId="48" fillId="0" borderId="0" xfId="0" applyNumberFormat="1" applyFont="1" applyAlignment="1">
      <alignment vertical="center"/>
    </xf>
    <xf numFmtId="164" fontId="0" fillId="33" borderId="0" xfId="0" applyNumberFormat="1" applyFill="1" applyAlignment="1">
      <alignment vertical="top"/>
    </xf>
    <xf numFmtId="164" fontId="38" fillId="33" borderId="0" xfId="0" applyNumberFormat="1" applyFont="1" applyFill="1" applyAlignment="1">
      <alignment vertical="top"/>
    </xf>
    <xf numFmtId="165" fontId="0" fillId="34" borderId="10" xfId="0" applyNumberFormat="1" applyFill="1" applyBorder="1" applyAlignment="1">
      <alignment/>
    </xf>
    <xf numFmtId="165" fontId="0" fillId="34" borderId="11" xfId="0" applyNumberFormat="1" applyFill="1" applyBorder="1" applyAlignment="1">
      <alignment/>
    </xf>
    <xf numFmtId="0" fontId="43" fillId="35" borderId="12" xfId="0" applyFont="1" applyFill="1" applyBorder="1" applyAlignment="1">
      <alignment horizontal="center" wrapText="1"/>
    </xf>
    <xf numFmtId="0" fontId="43" fillId="35" borderId="13" xfId="0" applyFont="1" applyFill="1" applyBorder="1" applyAlignment="1">
      <alignment horizontal="center" wrapText="1"/>
    </xf>
    <xf numFmtId="0" fontId="43" fillId="35" borderId="11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vertical="top" wrapText="1"/>
    </xf>
    <xf numFmtId="0" fontId="43" fillId="37" borderId="12" xfId="0" applyFont="1" applyFill="1" applyBorder="1" applyAlignment="1">
      <alignment horizontal="center" wrapText="1"/>
    </xf>
    <xf numFmtId="0" fontId="43" fillId="37" borderId="13" xfId="0" applyFont="1" applyFill="1" applyBorder="1" applyAlignment="1">
      <alignment horizontal="center" wrapText="1"/>
    </xf>
    <xf numFmtId="0" fontId="43" fillId="37" borderId="11" xfId="0" applyFont="1" applyFill="1" applyBorder="1" applyAlignment="1">
      <alignment horizontal="center" wrapText="1"/>
    </xf>
    <xf numFmtId="0" fontId="43" fillId="37" borderId="12" xfId="0" applyFont="1" applyFill="1" applyBorder="1" applyAlignment="1">
      <alignment horizontal="center"/>
    </xf>
    <xf numFmtId="0" fontId="43" fillId="37" borderId="13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46" fillId="37" borderId="12" xfId="0" applyFont="1" applyFill="1" applyBorder="1" applyAlignment="1">
      <alignment horizontal="center" wrapText="1"/>
    </xf>
    <xf numFmtId="0" fontId="46" fillId="37" borderId="13" xfId="0" applyFont="1" applyFill="1" applyBorder="1" applyAlignment="1">
      <alignment horizontal="center" wrapText="1"/>
    </xf>
    <xf numFmtId="0" fontId="46" fillId="37" borderId="11" xfId="0" applyFont="1" applyFill="1" applyBorder="1" applyAlignment="1">
      <alignment horizontal="center" wrapText="1"/>
    </xf>
    <xf numFmtId="0" fontId="49" fillId="19" borderId="12" xfId="0" applyFont="1" applyFill="1" applyBorder="1" applyAlignment="1">
      <alignment horizontal="center" wrapText="1"/>
    </xf>
    <xf numFmtId="0" fontId="49" fillId="19" borderId="13" xfId="0" applyFont="1" applyFill="1" applyBorder="1" applyAlignment="1">
      <alignment horizontal="center" wrapText="1"/>
    </xf>
    <xf numFmtId="0" fontId="49" fillId="19" borderId="11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rgb="FFFF0000"/>
      </font>
    </dxf>
    <dxf>
      <fill>
        <patternFill>
          <bgColor rgb="FF92D050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C53" sqref="C53"/>
    </sheetView>
  </sheetViews>
  <sheetFormatPr defaultColWidth="9.140625" defaultRowHeight="18" customHeight="1"/>
  <cols>
    <col min="1" max="1" width="12.7109375" style="1" customWidth="1"/>
    <col min="2" max="2" width="60.8515625" style="1" customWidth="1"/>
    <col min="3" max="3" width="60.28125" style="1" customWidth="1"/>
    <col min="4" max="4" width="10.140625" style="6" customWidth="1"/>
    <col min="5" max="5" width="8.57421875" style="6" customWidth="1"/>
    <col min="6" max="6" width="8.57421875" style="1" customWidth="1"/>
    <col min="7" max="7" width="9.00390625" style="0" customWidth="1"/>
    <col min="8" max="8" width="12.8515625" style="1" customWidth="1"/>
    <col min="9" max="16384" width="9.140625" style="1" customWidth="1"/>
  </cols>
  <sheetData>
    <row r="1" ht="30.75" customHeight="1">
      <c r="A1" s="10" t="s">
        <v>167</v>
      </c>
    </row>
    <row r="2" spans="1:8" ht="18" customHeight="1">
      <c r="A2" s="24" t="s">
        <v>113</v>
      </c>
      <c r="B2" s="21" t="s">
        <v>114</v>
      </c>
      <c r="C2" s="27" t="s">
        <v>115</v>
      </c>
      <c r="D2" s="30" t="s">
        <v>116</v>
      </c>
      <c r="E2" s="30" t="s">
        <v>117</v>
      </c>
      <c r="F2" s="33" t="s">
        <v>126</v>
      </c>
      <c r="G2" s="17" t="s">
        <v>166</v>
      </c>
      <c r="H2" s="20" t="s">
        <v>168</v>
      </c>
    </row>
    <row r="3" spans="1:8" ht="18" customHeight="1">
      <c r="A3" s="25"/>
      <c r="B3" s="22"/>
      <c r="C3" s="28"/>
      <c r="D3" s="31"/>
      <c r="E3" s="31"/>
      <c r="F3" s="34"/>
      <c r="G3" s="18"/>
      <c r="H3" s="20"/>
    </row>
    <row r="4" spans="1:8" ht="25.5" customHeight="1">
      <c r="A4" s="26"/>
      <c r="B4" s="23"/>
      <c r="C4" s="29"/>
      <c r="D4" s="32" t="s">
        <v>0</v>
      </c>
      <c r="E4" s="32" t="s">
        <v>1</v>
      </c>
      <c r="F4" s="35"/>
      <c r="G4" s="19"/>
      <c r="H4" s="20"/>
    </row>
    <row r="5" spans="1:8" ht="15" customHeight="1">
      <c r="A5" s="7" t="s">
        <v>165</v>
      </c>
      <c r="B5" s="8" t="s">
        <v>118</v>
      </c>
      <c r="C5" t="s">
        <v>2</v>
      </c>
      <c r="D5" s="5" t="s">
        <v>3</v>
      </c>
      <c r="E5" s="5" t="s">
        <v>4</v>
      </c>
      <c r="F5" s="4">
        <v>69824</v>
      </c>
      <c r="G5" s="15">
        <v>0.768</v>
      </c>
      <c r="H5" s="13">
        <v>37000</v>
      </c>
    </row>
    <row r="6" spans="1:8" ht="15" customHeight="1">
      <c r="A6" s="2" t="s">
        <v>5</v>
      </c>
      <c r="B6" s="3" t="s">
        <v>120</v>
      </c>
      <c r="C6" t="s">
        <v>6</v>
      </c>
      <c r="D6" s="5" t="s">
        <v>7</v>
      </c>
      <c r="E6" s="5" t="s">
        <v>8</v>
      </c>
      <c r="F6" s="4">
        <v>50000</v>
      </c>
      <c r="G6" s="16">
        <v>0.736</v>
      </c>
      <c r="H6" s="13">
        <v>25500</v>
      </c>
    </row>
    <row r="7" spans="1:8" ht="15" customHeight="1">
      <c r="A7" s="7" t="s">
        <v>9</v>
      </c>
      <c r="B7" s="8" t="s">
        <v>163</v>
      </c>
      <c r="C7" t="s">
        <v>10</v>
      </c>
      <c r="D7" s="5" t="s">
        <v>3</v>
      </c>
      <c r="E7" s="5" t="s">
        <v>4</v>
      </c>
      <c r="F7" s="4">
        <v>63000</v>
      </c>
      <c r="G7" s="16">
        <v>0.68</v>
      </c>
      <c r="H7" s="13">
        <v>29500</v>
      </c>
    </row>
    <row r="8" spans="1:8" ht="15" customHeight="1">
      <c r="A8" s="2" t="s">
        <v>11</v>
      </c>
      <c r="B8" s="3" t="s">
        <v>162</v>
      </c>
      <c r="C8" t="s">
        <v>12</v>
      </c>
      <c r="D8" s="5" t="s">
        <v>13</v>
      </c>
      <c r="E8" s="5" t="s">
        <v>14</v>
      </c>
      <c r="F8" s="4">
        <v>70000</v>
      </c>
      <c r="G8" s="16">
        <v>0.648</v>
      </c>
      <c r="H8" s="13">
        <v>31500</v>
      </c>
    </row>
    <row r="9" spans="1:8" ht="15" customHeight="1">
      <c r="A9" s="2" t="s">
        <v>15</v>
      </c>
      <c r="B9" s="3" t="s">
        <v>161</v>
      </c>
      <c r="C9" t="s">
        <v>16</v>
      </c>
      <c r="D9" s="5" t="s">
        <v>17</v>
      </c>
      <c r="E9" s="5" t="s">
        <v>18</v>
      </c>
      <c r="F9" s="4">
        <v>67930</v>
      </c>
      <c r="G9" s="16">
        <v>0.704</v>
      </c>
      <c r="H9" s="13">
        <v>33000</v>
      </c>
    </row>
    <row r="10" spans="1:8" ht="15" customHeight="1">
      <c r="A10" s="2" t="s">
        <v>19</v>
      </c>
      <c r="B10" s="3" t="s">
        <v>141</v>
      </c>
      <c r="C10" t="s">
        <v>20</v>
      </c>
      <c r="D10" s="5" t="s">
        <v>21</v>
      </c>
      <c r="E10" s="5" t="s">
        <v>4</v>
      </c>
      <c r="F10" s="4">
        <v>70000</v>
      </c>
      <c r="G10" s="16">
        <v>0.768</v>
      </c>
      <c r="H10" s="13">
        <v>37000</v>
      </c>
    </row>
    <row r="11" spans="1:8" ht="15" customHeight="1">
      <c r="A11" s="2" t="s">
        <v>22</v>
      </c>
      <c r="B11" s="3" t="s">
        <v>140</v>
      </c>
      <c r="C11" t="s">
        <v>23</v>
      </c>
      <c r="D11" s="5" t="s">
        <v>3</v>
      </c>
      <c r="E11" s="5" t="s">
        <v>4</v>
      </c>
      <c r="F11" s="4">
        <v>70000</v>
      </c>
      <c r="G11" s="16">
        <v>0.872</v>
      </c>
      <c r="H11" s="13">
        <v>42000</v>
      </c>
    </row>
    <row r="12" spans="1:8" ht="15" customHeight="1">
      <c r="A12" s="2" t="s">
        <v>24</v>
      </c>
      <c r="B12" s="3" t="s">
        <v>142</v>
      </c>
      <c r="C12" t="s">
        <v>25</v>
      </c>
      <c r="D12" s="5" t="s">
        <v>26</v>
      </c>
      <c r="E12" s="5" t="s">
        <v>27</v>
      </c>
      <c r="F12" s="4">
        <v>58000</v>
      </c>
      <c r="G12" s="16">
        <v>0.672</v>
      </c>
      <c r="H12" s="13">
        <v>27000</v>
      </c>
    </row>
    <row r="13" spans="1:8" ht="15" customHeight="1">
      <c r="A13" s="2" t="s">
        <v>28</v>
      </c>
      <c r="B13" s="3" t="s">
        <v>139</v>
      </c>
      <c r="C13" t="s">
        <v>29</v>
      </c>
      <c r="D13" s="5" t="s">
        <v>3</v>
      </c>
      <c r="E13" s="5" t="s">
        <v>30</v>
      </c>
      <c r="F13" s="4">
        <v>70000</v>
      </c>
      <c r="G13" s="16">
        <v>0.848</v>
      </c>
      <c r="H13" s="13">
        <v>41000</v>
      </c>
    </row>
    <row r="14" spans="1:8" ht="15" customHeight="1">
      <c r="A14" s="2" t="s">
        <v>31</v>
      </c>
      <c r="B14" s="3" t="s">
        <v>143</v>
      </c>
      <c r="C14" t="s">
        <v>32</v>
      </c>
      <c r="D14" s="5" t="s">
        <v>33</v>
      </c>
      <c r="E14" s="5" t="s">
        <v>4</v>
      </c>
      <c r="F14" s="4">
        <v>70000</v>
      </c>
      <c r="G14" s="16">
        <v>0.904</v>
      </c>
      <c r="H14" s="13">
        <v>43500</v>
      </c>
    </row>
    <row r="15" spans="1:8" ht="15" customHeight="1">
      <c r="A15" s="2" t="s">
        <v>34</v>
      </c>
      <c r="B15" s="3" t="s">
        <v>138</v>
      </c>
      <c r="C15" t="s">
        <v>35</v>
      </c>
      <c r="D15" s="5" t="s">
        <v>21</v>
      </c>
      <c r="E15" s="5" t="s">
        <v>30</v>
      </c>
      <c r="F15" s="4">
        <v>70000</v>
      </c>
      <c r="G15" s="16">
        <v>0.84</v>
      </c>
      <c r="H15" s="13">
        <v>40500</v>
      </c>
    </row>
    <row r="16" spans="1:8" ht="15" customHeight="1">
      <c r="A16" s="2" t="s">
        <v>36</v>
      </c>
      <c r="B16" s="3" t="s">
        <v>144</v>
      </c>
      <c r="C16" t="s">
        <v>37</v>
      </c>
      <c r="D16" s="5" t="s">
        <v>33</v>
      </c>
      <c r="E16" s="5" t="s">
        <v>38</v>
      </c>
      <c r="F16" s="4">
        <v>70000</v>
      </c>
      <c r="G16" s="16">
        <v>0.752</v>
      </c>
      <c r="H16" s="13">
        <v>36000</v>
      </c>
    </row>
    <row r="17" spans="1:8" ht="15" customHeight="1">
      <c r="A17" s="2" t="s">
        <v>39</v>
      </c>
      <c r="B17" s="3" t="s">
        <v>137</v>
      </c>
      <c r="C17" t="s">
        <v>40</v>
      </c>
      <c r="D17" s="5" t="s">
        <v>3</v>
      </c>
      <c r="E17" s="5" t="s">
        <v>41</v>
      </c>
      <c r="F17" s="4">
        <v>70000</v>
      </c>
      <c r="G17" s="16">
        <v>0.928</v>
      </c>
      <c r="H17" s="13">
        <v>44500</v>
      </c>
    </row>
    <row r="18" spans="1:8" ht="15" customHeight="1">
      <c r="A18" s="2" t="s">
        <v>42</v>
      </c>
      <c r="B18" s="3" t="s">
        <v>136</v>
      </c>
      <c r="C18" t="s">
        <v>43</v>
      </c>
      <c r="D18" s="5" t="s">
        <v>3</v>
      </c>
      <c r="E18" s="5" t="s">
        <v>4</v>
      </c>
      <c r="F18" s="4">
        <v>70000</v>
      </c>
      <c r="G18" s="16">
        <v>0.752</v>
      </c>
      <c r="H18" s="13">
        <v>36000</v>
      </c>
    </row>
    <row r="19" spans="1:8" ht="15" customHeight="1">
      <c r="A19" s="2" t="s">
        <v>44</v>
      </c>
      <c r="B19" s="3" t="s">
        <v>135</v>
      </c>
      <c r="C19" t="s">
        <v>45</v>
      </c>
      <c r="D19" s="5" t="s">
        <v>21</v>
      </c>
      <c r="E19" s="5" t="s">
        <v>46</v>
      </c>
      <c r="F19" s="4">
        <v>70000</v>
      </c>
      <c r="G19" s="16">
        <v>0.656</v>
      </c>
      <c r="H19" s="13">
        <v>31500</v>
      </c>
    </row>
    <row r="20" spans="1:8" ht="15" customHeight="1">
      <c r="A20" s="2" t="s">
        <v>47</v>
      </c>
      <c r="B20" s="3" t="s">
        <v>134</v>
      </c>
      <c r="C20" t="s">
        <v>48</v>
      </c>
      <c r="D20" s="5" t="s">
        <v>3</v>
      </c>
      <c r="E20" s="5" t="s">
        <v>4</v>
      </c>
      <c r="F20" s="4">
        <v>54241</v>
      </c>
      <c r="G20" s="16">
        <v>0.728</v>
      </c>
      <c r="H20" s="13">
        <v>27000</v>
      </c>
    </row>
    <row r="21" spans="1:8" ht="15" customHeight="1">
      <c r="A21" s="2" t="s">
        <v>49</v>
      </c>
      <c r="B21" s="3" t="s">
        <v>133</v>
      </c>
      <c r="C21" t="s">
        <v>50</v>
      </c>
      <c r="D21" s="5" t="s">
        <v>33</v>
      </c>
      <c r="E21" s="5" t="s">
        <v>51</v>
      </c>
      <c r="F21" s="4">
        <v>51200</v>
      </c>
      <c r="G21" s="16">
        <v>0.76</v>
      </c>
      <c r="H21" s="13">
        <v>27000</v>
      </c>
    </row>
    <row r="22" spans="1:8" ht="15" customHeight="1">
      <c r="A22" s="2" t="s">
        <v>52</v>
      </c>
      <c r="B22" s="3" t="s">
        <v>132</v>
      </c>
      <c r="C22" t="s">
        <v>53</v>
      </c>
      <c r="D22" s="5" t="s">
        <v>3</v>
      </c>
      <c r="E22" s="5" t="s">
        <v>18</v>
      </c>
      <c r="F22" s="4">
        <v>49000</v>
      </c>
      <c r="G22" s="16">
        <v>0.784</v>
      </c>
      <c r="H22" s="13">
        <v>26500</v>
      </c>
    </row>
    <row r="23" spans="1:8" ht="15" customHeight="1">
      <c r="A23" s="2" t="s">
        <v>54</v>
      </c>
      <c r="B23" s="3" t="s">
        <v>131</v>
      </c>
      <c r="C23" t="s">
        <v>55</v>
      </c>
      <c r="D23" s="5" t="s">
        <v>3</v>
      </c>
      <c r="E23" s="5" t="s">
        <v>4</v>
      </c>
      <c r="F23" s="4">
        <v>70000</v>
      </c>
      <c r="G23" s="16">
        <v>0.848</v>
      </c>
      <c r="H23" s="13">
        <v>41000</v>
      </c>
    </row>
    <row r="24" spans="1:8" ht="15" customHeight="1">
      <c r="A24" s="2" t="s">
        <v>56</v>
      </c>
      <c r="B24" s="3" t="s">
        <v>121</v>
      </c>
      <c r="C24" t="s">
        <v>57</v>
      </c>
      <c r="D24" s="5" t="s">
        <v>3</v>
      </c>
      <c r="E24" s="5" t="s">
        <v>58</v>
      </c>
      <c r="F24" s="4">
        <v>70000</v>
      </c>
      <c r="G24" s="16">
        <v>0.976</v>
      </c>
      <c r="H24" s="13">
        <v>47000</v>
      </c>
    </row>
    <row r="25" spans="1:8" ht="15" customHeight="1">
      <c r="A25" s="2" t="s">
        <v>59</v>
      </c>
      <c r="B25" s="3" t="s">
        <v>122</v>
      </c>
      <c r="C25" t="s">
        <v>60</v>
      </c>
      <c r="D25" s="5" t="s">
        <v>3</v>
      </c>
      <c r="E25" s="5" t="s">
        <v>4</v>
      </c>
      <c r="F25" s="4">
        <v>57000</v>
      </c>
      <c r="G25" s="16">
        <v>0.656</v>
      </c>
      <c r="H25" s="13">
        <v>26000</v>
      </c>
    </row>
    <row r="26" spans="1:8" ht="15" customHeight="1">
      <c r="A26" s="2" t="s">
        <v>61</v>
      </c>
      <c r="B26" s="3" t="s">
        <v>123</v>
      </c>
      <c r="C26" t="s">
        <v>57</v>
      </c>
      <c r="D26" s="5" t="s">
        <v>3</v>
      </c>
      <c r="E26" s="5" t="s">
        <v>4</v>
      </c>
      <c r="F26" s="4">
        <v>68000</v>
      </c>
      <c r="G26" s="16">
        <v>0.968</v>
      </c>
      <c r="H26" s="13">
        <v>45500</v>
      </c>
    </row>
    <row r="27" spans="1:8" ht="15" customHeight="1">
      <c r="A27" s="2" t="s">
        <v>62</v>
      </c>
      <c r="B27" s="3" t="s">
        <v>124</v>
      </c>
      <c r="C27" t="s">
        <v>57</v>
      </c>
      <c r="D27" s="5" t="s">
        <v>3</v>
      </c>
      <c r="E27" s="5" t="s">
        <v>4</v>
      </c>
      <c r="F27" s="4">
        <v>52000</v>
      </c>
      <c r="G27" s="16">
        <v>0.88</v>
      </c>
      <c r="H27" s="13">
        <v>31500</v>
      </c>
    </row>
    <row r="28" spans="1:8" ht="15" customHeight="1">
      <c r="A28" s="2" t="s">
        <v>63</v>
      </c>
      <c r="B28" s="8" t="s">
        <v>130</v>
      </c>
      <c r="C28" t="s">
        <v>64</v>
      </c>
      <c r="D28" s="5" t="s">
        <v>21</v>
      </c>
      <c r="E28" s="5" t="s">
        <v>41</v>
      </c>
      <c r="F28" s="4">
        <v>70000</v>
      </c>
      <c r="G28" s="16">
        <v>0.864</v>
      </c>
      <c r="H28" s="13">
        <v>41500</v>
      </c>
    </row>
    <row r="29" spans="1:8" ht="15" customHeight="1">
      <c r="A29" s="2" t="s">
        <v>65</v>
      </c>
      <c r="B29" s="3" t="s">
        <v>129</v>
      </c>
      <c r="C29" t="s">
        <v>66</v>
      </c>
      <c r="D29" s="5" t="s">
        <v>3</v>
      </c>
      <c r="E29" s="5" t="s">
        <v>38</v>
      </c>
      <c r="F29" s="4">
        <v>47500</v>
      </c>
      <c r="G29" s="16">
        <v>0.704</v>
      </c>
      <c r="H29" s="13">
        <v>23000</v>
      </c>
    </row>
    <row r="30" spans="1:8" ht="15" customHeight="1">
      <c r="A30" s="2" t="s">
        <v>67</v>
      </c>
      <c r="B30" s="3" t="s">
        <v>128</v>
      </c>
      <c r="C30" t="s">
        <v>68</v>
      </c>
      <c r="D30" s="5" t="s">
        <v>69</v>
      </c>
      <c r="E30" s="5" t="s">
        <v>27</v>
      </c>
      <c r="F30" s="4">
        <v>54582</v>
      </c>
      <c r="G30" s="16">
        <v>0.664</v>
      </c>
      <c r="H30" s="13">
        <v>25000</v>
      </c>
    </row>
    <row r="31" spans="1:8" ht="15" customHeight="1">
      <c r="A31" s="2" t="s">
        <v>70</v>
      </c>
      <c r="B31" s="3" t="s">
        <v>127</v>
      </c>
      <c r="C31" t="s">
        <v>71</v>
      </c>
      <c r="D31" s="5" t="s">
        <v>7</v>
      </c>
      <c r="E31" s="5" t="s">
        <v>30</v>
      </c>
      <c r="F31" s="4">
        <v>70000</v>
      </c>
      <c r="G31" s="16">
        <v>0.888</v>
      </c>
      <c r="H31" s="13">
        <v>43000</v>
      </c>
    </row>
    <row r="32" spans="1:8" ht="15" customHeight="1">
      <c r="A32" s="2" t="s">
        <v>72</v>
      </c>
      <c r="B32" s="8" t="s">
        <v>153</v>
      </c>
      <c r="C32" t="s">
        <v>73</v>
      </c>
      <c r="D32" s="5" t="s">
        <v>3</v>
      </c>
      <c r="E32" s="5" t="s">
        <v>74</v>
      </c>
      <c r="F32" s="4">
        <v>63000</v>
      </c>
      <c r="G32" s="16">
        <v>0.664</v>
      </c>
      <c r="H32" s="13">
        <v>29000</v>
      </c>
    </row>
    <row r="33" spans="1:8" ht="15" customHeight="1">
      <c r="A33" s="2" t="s">
        <v>75</v>
      </c>
      <c r="B33" s="3" t="s">
        <v>152</v>
      </c>
      <c r="C33" t="s">
        <v>76</v>
      </c>
      <c r="D33" s="5" t="s">
        <v>3</v>
      </c>
      <c r="E33" s="5" t="s">
        <v>30</v>
      </c>
      <c r="F33" s="4">
        <v>70000</v>
      </c>
      <c r="G33" s="16">
        <v>0.912</v>
      </c>
      <c r="H33" s="13">
        <v>44000</v>
      </c>
    </row>
    <row r="34" spans="1:8" ht="15" customHeight="1">
      <c r="A34" s="2" t="s">
        <v>77</v>
      </c>
      <c r="B34" s="3" t="s">
        <v>125</v>
      </c>
      <c r="C34" t="s">
        <v>78</v>
      </c>
      <c r="D34" s="5" t="s">
        <v>3</v>
      </c>
      <c r="E34" s="5" t="s">
        <v>30</v>
      </c>
      <c r="F34" s="4">
        <v>62550</v>
      </c>
      <c r="G34" s="16">
        <v>0.624</v>
      </c>
      <c r="H34" s="13">
        <v>27000</v>
      </c>
    </row>
    <row r="35" spans="1:8" ht="15" customHeight="1">
      <c r="A35" s="2" t="s">
        <v>79</v>
      </c>
      <c r="B35" s="3" t="s">
        <v>81</v>
      </c>
      <c r="C35" t="s">
        <v>80</v>
      </c>
      <c r="D35" s="5" t="s">
        <v>82</v>
      </c>
      <c r="E35" s="5" t="s">
        <v>4</v>
      </c>
      <c r="F35" s="4">
        <v>70000</v>
      </c>
      <c r="G35" s="16">
        <v>0.536</v>
      </c>
      <c r="H35" s="14">
        <v>0</v>
      </c>
    </row>
    <row r="36" spans="1:8" ht="15" customHeight="1">
      <c r="A36" s="2" t="s">
        <v>83</v>
      </c>
      <c r="B36" s="3" t="s">
        <v>145</v>
      </c>
      <c r="C36" t="s">
        <v>84</v>
      </c>
      <c r="D36" s="5" t="s">
        <v>3</v>
      </c>
      <c r="E36" s="5" t="s">
        <v>30</v>
      </c>
      <c r="F36" s="4">
        <v>70000</v>
      </c>
      <c r="G36" s="16">
        <v>0.752</v>
      </c>
      <c r="H36" s="13">
        <v>36500</v>
      </c>
    </row>
    <row r="37" spans="1:8" ht="15" customHeight="1">
      <c r="A37" s="2" t="s">
        <v>85</v>
      </c>
      <c r="B37" s="3" t="s">
        <v>146</v>
      </c>
      <c r="C37" t="s">
        <v>86</v>
      </c>
      <c r="D37" s="5" t="s">
        <v>3</v>
      </c>
      <c r="E37" s="5" t="s">
        <v>4</v>
      </c>
      <c r="F37" s="4">
        <v>50000</v>
      </c>
      <c r="G37" s="16">
        <v>0.728</v>
      </c>
      <c r="H37" s="13">
        <v>25000</v>
      </c>
    </row>
    <row r="38" spans="1:8" ht="15" customHeight="1">
      <c r="A38" s="2" t="s">
        <v>87</v>
      </c>
      <c r="B38" s="3" t="s">
        <v>147</v>
      </c>
      <c r="C38" t="s">
        <v>88</v>
      </c>
      <c r="D38" s="5" t="s">
        <v>3</v>
      </c>
      <c r="E38" s="5" t="s">
        <v>27</v>
      </c>
      <c r="F38" s="4">
        <v>70000</v>
      </c>
      <c r="G38" s="16">
        <v>0.8</v>
      </c>
      <c r="H38" s="13">
        <v>38500</v>
      </c>
    </row>
    <row r="39" spans="1:8" ht="15" customHeight="1">
      <c r="A39" s="2" t="s">
        <v>89</v>
      </c>
      <c r="B39" s="3" t="s">
        <v>148</v>
      </c>
      <c r="C39" t="s">
        <v>80</v>
      </c>
      <c r="D39" s="5" t="s">
        <v>90</v>
      </c>
      <c r="E39" s="5" t="s">
        <v>30</v>
      </c>
      <c r="F39" s="4">
        <v>62500</v>
      </c>
      <c r="G39" s="16">
        <v>0.72</v>
      </c>
      <c r="H39" s="13">
        <v>31000</v>
      </c>
    </row>
    <row r="40" spans="1:8" ht="15" customHeight="1">
      <c r="A40" s="2" t="s">
        <v>91</v>
      </c>
      <c r="B40" s="3" t="s">
        <v>149</v>
      </c>
      <c r="C40" t="s">
        <v>92</v>
      </c>
      <c r="D40" s="5" t="s">
        <v>33</v>
      </c>
      <c r="E40" s="5" t="s">
        <v>4</v>
      </c>
      <c r="F40" s="4">
        <v>34839</v>
      </c>
      <c r="G40" s="16">
        <v>0.728</v>
      </c>
      <c r="H40" s="13">
        <v>17500</v>
      </c>
    </row>
    <row r="41" spans="1:8" ht="15" customHeight="1">
      <c r="A41" s="2" t="s">
        <v>93</v>
      </c>
      <c r="B41" s="3" t="s">
        <v>150</v>
      </c>
      <c r="C41" t="s">
        <v>94</v>
      </c>
      <c r="D41" s="5" t="s">
        <v>3</v>
      </c>
      <c r="E41" s="5" t="s">
        <v>58</v>
      </c>
      <c r="F41" s="4">
        <v>62100</v>
      </c>
      <c r="G41" s="16">
        <v>0.808</v>
      </c>
      <c r="H41" s="13">
        <v>34500</v>
      </c>
    </row>
    <row r="42" spans="1:8" ht="15" customHeight="1">
      <c r="A42" s="2" t="s">
        <v>95</v>
      </c>
      <c r="B42" s="3" t="s">
        <v>151</v>
      </c>
      <c r="C42" t="s">
        <v>96</v>
      </c>
      <c r="D42" s="5" t="s">
        <v>3</v>
      </c>
      <c r="E42" s="5" t="s">
        <v>4</v>
      </c>
      <c r="F42" s="4">
        <v>69919</v>
      </c>
      <c r="G42" s="16">
        <v>0.696</v>
      </c>
      <c r="H42" s="13">
        <v>33500</v>
      </c>
    </row>
    <row r="43" spans="1:8" ht="15" customHeight="1">
      <c r="A43" s="7" t="s">
        <v>97</v>
      </c>
      <c r="B43" s="8" t="s">
        <v>154</v>
      </c>
      <c r="C43" t="s">
        <v>98</v>
      </c>
      <c r="D43" s="5" t="s">
        <v>3</v>
      </c>
      <c r="E43" s="5" t="s">
        <v>18</v>
      </c>
      <c r="F43" s="4">
        <v>70000</v>
      </c>
      <c r="G43" s="16">
        <v>0.728</v>
      </c>
      <c r="H43" s="13">
        <v>35000</v>
      </c>
    </row>
    <row r="44" spans="1:8" ht="15" customHeight="1">
      <c r="A44" s="2" t="s">
        <v>99</v>
      </c>
      <c r="B44" s="3" t="s">
        <v>155</v>
      </c>
      <c r="C44" t="s">
        <v>100</v>
      </c>
      <c r="D44" s="5" t="s">
        <v>3</v>
      </c>
      <c r="E44" s="5" t="s">
        <v>4</v>
      </c>
      <c r="F44" s="4">
        <v>64320</v>
      </c>
      <c r="G44" s="16">
        <v>0.632</v>
      </c>
      <c r="H44" s="13">
        <v>28000</v>
      </c>
    </row>
    <row r="45" spans="1:8" ht="15" customHeight="1">
      <c r="A45" s="2" t="s">
        <v>101</v>
      </c>
      <c r="B45" s="3" t="s">
        <v>156</v>
      </c>
      <c r="C45" t="s">
        <v>102</v>
      </c>
      <c r="D45" s="5" t="s">
        <v>82</v>
      </c>
      <c r="E45" s="5" t="s">
        <v>51</v>
      </c>
      <c r="F45" s="4">
        <v>69300</v>
      </c>
      <c r="G45" s="16">
        <v>0.64</v>
      </c>
      <c r="H45" s="13">
        <v>30500</v>
      </c>
    </row>
    <row r="46" spans="1:8" ht="15" customHeight="1">
      <c r="A46" s="2" t="s">
        <v>103</v>
      </c>
      <c r="B46" s="3" t="s">
        <v>157</v>
      </c>
      <c r="C46" t="s">
        <v>104</v>
      </c>
      <c r="D46" s="5" t="s">
        <v>3</v>
      </c>
      <c r="E46" s="5" t="s">
        <v>4</v>
      </c>
      <c r="F46" s="4">
        <v>70000</v>
      </c>
      <c r="G46" s="16">
        <v>0.752</v>
      </c>
      <c r="H46" s="13">
        <v>36500</v>
      </c>
    </row>
    <row r="47" spans="1:8" ht="15" customHeight="1">
      <c r="A47" s="7" t="s">
        <v>105</v>
      </c>
      <c r="B47" s="8" t="s">
        <v>158</v>
      </c>
      <c r="C47" t="s">
        <v>106</v>
      </c>
      <c r="D47" s="5" t="s">
        <v>3</v>
      </c>
      <c r="E47" s="5" t="s">
        <v>4</v>
      </c>
      <c r="F47" s="4">
        <v>70000</v>
      </c>
      <c r="G47" s="16">
        <v>0.696</v>
      </c>
      <c r="H47" s="13">
        <v>33500</v>
      </c>
    </row>
    <row r="48" spans="1:8" ht="15" customHeight="1">
      <c r="A48" s="7" t="s">
        <v>107</v>
      </c>
      <c r="B48" s="8" t="s">
        <v>164</v>
      </c>
      <c r="C48" t="s">
        <v>108</v>
      </c>
      <c r="D48" s="5" t="s">
        <v>3</v>
      </c>
      <c r="E48" s="5" t="s">
        <v>38</v>
      </c>
      <c r="F48" s="4">
        <v>69400</v>
      </c>
      <c r="G48" s="16">
        <v>0.792</v>
      </c>
      <c r="H48" s="13">
        <v>38000</v>
      </c>
    </row>
    <row r="49" spans="1:8" ht="15" customHeight="1">
      <c r="A49" s="7" t="s">
        <v>109</v>
      </c>
      <c r="B49" s="8" t="s">
        <v>159</v>
      </c>
      <c r="C49" t="s">
        <v>110</v>
      </c>
      <c r="D49" s="5" t="s">
        <v>3</v>
      </c>
      <c r="E49" s="5" t="s">
        <v>4</v>
      </c>
      <c r="F49" s="4">
        <v>43500</v>
      </c>
      <c r="G49" s="16">
        <v>0.712</v>
      </c>
      <c r="H49" s="13">
        <v>21500</v>
      </c>
    </row>
    <row r="50" spans="1:8" ht="15" customHeight="1">
      <c r="A50" s="7" t="s">
        <v>111</v>
      </c>
      <c r="B50" s="8" t="s">
        <v>160</v>
      </c>
      <c r="C50" t="s">
        <v>112</v>
      </c>
      <c r="D50" s="5" t="s">
        <v>3</v>
      </c>
      <c r="E50" s="5" t="s">
        <v>4</v>
      </c>
      <c r="F50" s="4">
        <v>69000</v>
      </c>
      <c r="G50" s="15">
        <v>0.712</v>
      </c>
      <c r="H50" s="13">
        <v>34000</v>
      </c>
    </row>
    <row r="51" spans="6:8" ht="18" customHeight="1">
      <c r="F51" s="9">
        <f>SUM(F5:F50)</f>
        <v>2932705</v>
      </c>
      <c r="H51" s="12">
        <f>SUM(H5:H50)</f>
        <v>1513000</v>
      </c>
    </row>
    <row r="52" spans="7:8" ht="18" customHeight="1">
      <c r="G52" t="s">
        <v>119</v>
      </c>
      <c r="H52" s="11" t="s">
        <v>119</v>
      </c>
    </row>
  </sheetData>
  <sheetProtection/>
  <mergeCells count="8">
    <mergeCell ref="G2:G4"/>
    <mergeCell ref="H2:H4"/>
    <mergeCell ref="B2:B4"/>
    <mergeCell ref="A2:A4"/>
    <mergeCell ref="C2:C4"/>
    <mergeCell ref="D2:D4"/>
    <mergeCell ref="E2:E4"/>
    <mergeCell ref="F2:F4"/>
  </mergeCells>
  <conditionalFormatting sqref="G5:G50">
    <cfRule type="containsText" priority="29" dxfId="1" operator="containsText" stopIfTrue="1" text="ANO">
      <formula>NOT(ISERROR(SEARCH("ANO",G5)))</formula>
    </cfRule>
  </conditionalFormatting>
  <conditionalFormatting sqref="G5:G50">
    <cfRule type="cellIs" priority="27" dxfId="2" operator="lessThan" stopIfTrue="1">
      <formula>60%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Kamenický</dc:creator>
  <cp:keywords/>
  <dc:description/>
  <cp:lastModifiedBy>Petr Kamenický</cp:lastModifiedBy>
  <cp:lastPrinted>2015-03-27T09:57:37Z</cp:lastPrinted>
  <dcterms:created xsi:type="dcterms:W3CDTF">2015-02-09T06:56:59Z</dcterms:created>
  <dcterms:modified xsi:type="dcterms:W3CDTF">2015-05-12T07:54:51Z</dcterms:modified>
  <cp:category/>
  <cp:version/>
  <cp:contentType/>
  <cp:contentStatus/>
</cp:coreProperties>
</file>