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Návštěvnost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<sst xmlns="http://schemas.openxmlformats.org/spreadsheetml/2006/main" count="62" uniqueCount="61">
  <si>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Celkem </t>
  </si>
  <si>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</si>
  <si>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</si>
  <si>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</si>
  <si>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</si>
  <si>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</si>
  <si>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</si>
  <si>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</si>
  <si>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Karlovarský</t>
  </si>
  <si>
    <t>Praha</t>
  </si>
  <si>
    <t xml:space="preserve">Liberecký </t>
  </si>
  <si>
    <t xml:space="preserve">Ústecký </t>
  </si>
  <si>
    <t xml:space="preserve">Jihočeský </t>
  </si>
  <si>
    <t xml:space="preserve">Středočeský </t>
  </si>
  <si>
    <t xml:space="preserve">Belgie </t>
  </si>
  <si>
    <t>Francie</t>
  </si>
  <si>
    <t xml:space="preserve">Itálie </t>
  </si>
  <si>
    <t>Maďarsko</t>
  </si>
  <si>
    <t xml:space="preserve">Litva </t>
  </si>
  <si>
    <t>Velká Británie</t>
  </si>
  <si>
    <t>Dánsko</t>
  </si>
  <si>
    <t>Rusko</t>
  </si>
  <si>
    <t>Rakousko</t>
  </si>
  <si>
    <t xml:space="preserve">Slovensko </t>
  </si>
  <si>
    <t>Nizozemsko</t>
  </si>
  <si>
    <t>Polsko</t>
  </si>
  <si>
    <t xml:space="preserve">Německo </t>
  </si>
  <si>
    <t>Česká republika</t>
  </si>
  <si>
    <t xml:space="preserve">Plzeňský </t>
  </si>
  <si>
    <t>Cizinci</t>
  </si>
  <si>
    <t>Rezidenti</t>
  </si>
  <si>
    <t xml:space="preserve">Kraj </t>
  </si>
  <si>
    <t>Měsíc/země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</si>
  <si>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</si>
  <si>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</si>
  <si>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</si>
  <si>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</si>
  <si>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</si>
  <si>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</si>
  <si>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</si>
  <si>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</si>
  <si>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</si>
  <si>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</si>
  <si>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</si>
  <si>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</si>
  <si>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ČR</t>
  </si>
  <si>
    <t>Německo</t>
  </si>
  <si>
    <t>Slovensko</t>
  </si>
  <si>
    <t xml:space="preserve">Rusko </t>
  </si>
  <si>
    <t xml:space="preserve">CELKEM </t>
  </si>
  <si>
    <t>Zdroj číselných dat:</t>
  </si>
  <si>
    <t>Český statistický úřad</t>
  </si>
  <si>
    <t>Počet hostů v hromadných ubytovacích zařízeních v roce 2009 dle krajů ČR</t>
  </si>
  <si>
    <t>Vývoj počtu hostů v hromadných ubytovacích zařízeních v Královéhradeckém kraji v letech 2002 - 2009</t>
  </si>
  <si>
    <t>kraj/rok</t>
  </si>
  <si>
    <t>Počet hostů v hromadných ubytovacích zařízeních dle zdrojové země v roce 2009</t>
  </si>
  <si>
    <t>Počet cizinců v hromadných ubytovacích zařízeních dle zdrojové země v roce 2009</t>
  </si>
  <si>
    <t>Počet hostů v hromadných ubytovacích zařízeních dle zemí a měsíců roku 2009</t>
  </si>
  <si>
    <r>
      <rPr>
        <b/>
        <i/>
        <sz val="11"/>
        <color indexed="8"/>
        <rFont val="Calibri"/>
        <family val="2"/>
      </rPr>
      <t>Zpracovala</t>
    </r>
    <r>
      <rPr>
        <sz val="11"/>
        <color theme="1"/>
        <rFont val="Calibri"/>
        <family val="2"/>
      </rPr>
      <t xml:space="preserve"> Ing. Hana Fryčková, oddělení cestovního ruchu </t>
    </r>
  </si>
  <si>
    <t xml:space="preserve">Ročenka cestovního ruchu, ubytování a pohostinství 2009, MagConsulting Praha </t>
  </si>
  <si>
    <t>aktualizace květen 2010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</si>
</sst>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33" borderId="12" xfId="0" applyFont="1" applyFill="1" applyBorder="1" applyAlignment="1">
      <alignment horizontal="center"/>
    </xf>
    <xf numFmtId="0" fontId="28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2" xfId="0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4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3" fillId="0" borderId="17" xfId="0" applyNumberFormat="1" applyFont="1" applyFill="1" applyBorder="1" applyAlignment="1" quotePrefix="1">
      <alignment horizontal="right"/>
    </xf>
    <xf numFmtId="3" fontId="23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46" fillId="0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13475"/>
          <c:y val="0.01925"/>
          <c:w val="0.8465"/>
          <c:h val="0.7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Návštěvnost!$B$3</c:f>
              <c:strCache>
                <c:ptCount val="1"/>
                <c:pt idx="0">
                  <c:v>Rezidenti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Návštěvnost!$A$4:$A$17</c:f>
              <c:strCache/>
            </c:strRef>
          </c:cat>
          <c:val>
            <c:numRef>
              <c:f>Návštěvnost!$B$4:$B$17</c:f>
              <c:numCache/>
            </c:numRef>
          </c:val>
          <c:shape val="box"/>
        </c:ser>
        <c:ser>
          <c:idx val="1"/>
          <c:order val="1"/>
          <c:tx>
            <c:strRef>
              <c:f>Návštěvnost!$C$3</c:f>
              <c:strCache>
                <c:ptCount val="1"/>
                <c:pt idx="0">
                  <c:v>Cizinci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Návštěvnost!$A$4:$A$17</c:f>
              <c:strCache/>
            </c:strRef>
          </c:cat>
          <c:val>
            <c:numRef>
              <c:f>Návštěvnost!$C$4:$C$17</c:f>
              <c:numCache/>
            </c:numRef>
          </c:val>
          <c:shape val="box"/>
        </c:ser>
        <c:ser>
          <c:idx val="2"/>
          <c:order val="2"/>
          <c:tx>
            <c:strRef>
              <c:f>Návštěvnost!$D$3</c:f>
              <c:strCache>
                <c:ptCount val="1"/>
                <c:pt idx="0">
                  <c:v>Celkem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Návštěvnost!$A$4:$A$17</c:f>
              <c:strCache/>
            </c:strRef>
          </c:cat>
          <c:val>
            <c:numRef>
              <c:f>Návštěvnost!$D$4:$D$17</c:f>
              <c:numCache/>
            </c:numRef>
          </c:val>
          <c:shape val="box"/>
        </c:ser>
        <c:shape val="box"/>
        <c:axId val="53901030"/>
        <c:axId val="15347223"/>
      </c:bar3D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"/>
          <c:y val="0.95475"/>
          <c:w val="0.675"/>
          <c:h val="0.04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Česká republika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3575"/>
          <c:w val="0.948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Návštěvnost!$A$38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Návštěvnost!$B$37:$I$37</c:f>
              <c:numCache/>
            </c:numRef>
          </c:cat>
          <c:val>
            <c:numRef>
              <c:f>Návštěvnost!$B$38:$I$38</c:f>
              <c:numCache/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2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Německo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5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985"/>
          <c:w val="0.948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Návštěvnost!$A$39</c:f>
              <c:strCache>
                <c:ptCount val="1"/>
                <c:pt idx="0">
                  <c:v>Německo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Návštěvnost!$B$37:$I$37</c:f>
              <c:numCache/>
            </c:numRef>
          </c:cat>
          <c:val>
            <c:numRef>
              <c:f>Návštěvnost!$B$39:$I$39</c:f>
              <c:numCache/>
            </c:numRef>
          </c:val>
          <c:smooth val="0"/>
        </c:ser>
        <c:marker val="1"/>
        <c:axId val="41248182"/>
        <c:axId val="35689319"/>
      </c:line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Polsko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2575"/>
          <c:w val="0.947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Návštěvnost!$A$40</c:f>
              <c:strCache>
                <c:ptCount val="1"/>
                <c:pt idx="0">
                  <c:v>Polsko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Návštěvnost!$B$37:$I$37</c:f>
              <c:numCache/>
            </c:numRef>
          </c:cat>
          <c:val>
            <c:numRef>
              <c:f>Návštěvnost!$B$40:$I$40</c:f>
              <c:numCache/>
            </c:numRef>
          </c:val>
          <c:smooth val="0"/>
        </c:ser>
        <c:marker val="1"/>
        <c:axId val="52768416"/>
        <c:axId val="5153697"/>
      </c:line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Slovensko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5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7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Návštěvnost!$A$42</c:f>
              <c:strCache>
                <c:ptCount val="1"/>
                <c:pt idx="0">
                  <c:v>Slovensko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Návštěvnost!$B$37:$I$37</c:f>
              <c:numCache/>
            </c:numRef>
          </c:cat>
          <c:val>
            <c:numRef>
              <c:f>Návštěvnost!$B$42:$I$42</c:f>
              <c:numCache/>
            </c:numRef>
          </c:val>
          <c:smooth val="0"/>
        </c:ser>
        <c:marker val="1"/>
        <c:axId val="46383274"/>
        <c:axId val="14796283"/>
      </c:lineChart>
      <c:catAx>
        <c:axId val="4638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3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Rusko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2575"/>
          <c:w val="0.947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Návštěvnost!$A$44</c:f>
              <c:strCache>
                <c:ptCount val="1"/>
                <c:pt idx="0">
                  <c:v>Rusko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Návštěvnost!$B$37:$I$37</c:f>
              <c:numCache/>
            </c:numRef>
          </c:cat>
          <c:val>
            <c:numRef>
              <c:f>Návštěvnost!$B$44:$I$44</c:f>
              <c:numCache/>
            </c:numRef>
          </c:val>
          <c:smooth val="0"/>
        </c:ser>
        <c:marker val="1"/>
        <c:axId val="66057684"/>
        <c:axId val="57648245"/>
      </c:lineChart>
      <c:catAx>
        <c:axId val="6605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8245"/>
        <c:crosses val="autoZero"/>
        <c:auto val="1"/>
        <c:lblOffset val="100"/>
        <c:tickLblSkip val="1"/>
        <c:noMultiLvlLbl val="0"/>
      </c:catAx>
      <c:valAx>
        <c:axId val="57648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7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Nizozemsko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2575"/>
          <c:w val="0.947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Návštěvnost!$A$41</c:f>
              <c:strCache>
                <c:ptCount val="1"/>
                <c:pt idx="0">
                  <c:v>Nizozemsko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Návštěvnost!$B$37:$I$37</c:f>
              <c:numCache/>
            </c:numRef>
          </c:cat>
          <c:val>
            <c:numRef>
              <c:f>Návštěvnost!$B$41:$I$41</c:f>
              <c:numCache/>
            </c:numRef>
          </c:val>
          <c:smooth val="0"/>
        </c:ser>
        <c:marker val="1"/>
        <c:axId val="49072158"/>
        <c:axId val="38996239"/>
      </c:lineChart>
      <c:catAx>
        <c:axId val="490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96239"/>
        <c:crosses val="autoZero"/>
        <c:auto val="1"/>
        <c:lblOffset val="100"/>
        <c:tickLblSkip val="1"/>
        <c:noMultiLvlLbl val="0"/>
      </c:catAx>
      <c:valAx>
        <c:axId val="38996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2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75"/>
          <c:y val="0.08225"/>
          <c:w val="0.65175"/>
          <c:h val="0.8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6633"/>
              </a:solidFill>
              <a:ln w="3175">
                <a:noFill/>
              </a:ln>
            </c:spPr>
          </c:dPt>
          <c:cat>
            <c:strRef>
              <c:f>Návštěvnost!$A$38:$A$44</c:f>
              <c:strCache/>
            </c:strRef>
          </c:cat>
          <c:val>
            <c:numRef>
              <c:f>Návštěvnost!$I$38:$I$44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1935"/>
          <c:w val="0.187"/>
          <c:h val="0.59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25"/>
          <c:y val="0.06775"/>
          <c:w val="0.79175"/>
          <c:h val="0.90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7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6633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BFBFBF"/>
              </a:solidFill>
              <a:ln w="3175">
                <a:noFill/>
              </a:ln>
            </c:spPr>
          </c:dPt>
          <c:cat>
            <c:strRef>
              <c:f>Návštěvnost!$A$39:$A$51</c:f>
              <c:strCache/>
            </c:strRef>
          </c:cat>
          <c:val>
            <c:numRef>
              <c:f>Návštěvnost!$I$39:$I$51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06425"/>
          <c:w val="0.178"/>
          <c:h val="0.85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13375"/>
          <c:y val="0.04"/>
          <c:w val="0.83925"/>
          <c:h val="0.6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Návštěvnost!$B$85:$B$96</c:f>
              <c:numCache/>
            </c:numRef>
          </c:val>
          <c:shape val="cylinder"/>
        </c:ser>
        <c:shape val="cylinder"/>
        <c:axId val="3907280"/>
        <c:axId val="35165521"/>
      </c:bar3D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2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5775"/>
          <c:y val="0.03975"/>
          <c:w val="0.81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Návštěvnost!$C$85:$C$96</c:f>
              <c:numCache/>
            </c:numRef>
          </c:val>
          <c:shape val="cylinder"/>
        </c:ser>
        <c:shape val="cylinder"/>
        <c:axId val="48054234"/>
        <c:axId val="29834923"/>
      </c:bar3D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2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1195"/>
          <c:y val="0.04"/>
          <c:w val="0.85525"/>
          <c:h val="0.6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Návštěvnost!$D$85:$D$96</c:f>
              <c:numCache/>
            </c:numRef>
          </c:val>
          <c:shape val="cylinder"/>
        </c:ser>
        <c:shape val="cylinder"/>
        <c:axId val="78852"/>
        <c:axId val="709669"/>
      </c:bar3D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075"/>
          <c:y val="0.04"/>
          <c:w val="0.82975"/>
          <c:h val="0.6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Návštěvnost!$E$85:$E$96</c:f>
              <c:numCache/>
            </c:numRef>
          </c:val>
          <c:shape val="cylinder"/>
        </c:ser>
        <c:shape val="cylinder"/>
        <c:axId val="6387022"/>
        <c:axId val="57483199"/>
      </c:bar3D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7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1195"/>
          <c:y val="0.04"/>
          <c:w val="0.85525"/>
          <c:h val="0.6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Návštěvnost!$F$85:$F$96</c:f>
              <c:numCache/>
            </c:numRef>
          </c:val>
          <c:shape val="cylinder"/>
        </c:ser>
        <c:shape val="cylinder"/>
        <c:axId val="47586744"/>
        <c:axId val="25627513"/>
      </c:bar3D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67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9575"/>
          <c:y val="0.028"/>
          <c:w val="0.88475"/>
          <c:h val="0.74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Návštěvnost!$C$85:$C$96</c:f>
              <c:numCache/>
            </c:numRef>
          </c:val>
          <c:shape val="box"/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Návštěvnost!$D$85:$D$96</c:f>
              <c:numCache/>
            </c:numRef>
          </c:val>
          <c:shape val="box"/>
        </c:ser>
        <c:ser>
          <c:idx val="2"/>
          <c:order val="2"/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Návštěvnost!$E$85:$E$96</c:f>
              <c:numCache/>
            </c:numRef>
          </c:val>
          <c:shape val="box"/>
        </c:ser>
        <c:ser>
          <c:idx val="3"/>
          <c:order val="3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Návštěvnost!$A$85:$A$96</c:f>
              <c:strCache/>
            </c:strRef>
          </c:cat>
          <c:val>
            <c:numRef>
              <c:f>Návštěvnost!$F$85:$F$96</c:f>
              <c:numCache/>
            </c:numRef>
          </c:val>
          <c:shape val="box"/>
        </c:ser>
        <c:overlap val="100"/>
        <c:shape val="box"/>
        <c:axId val="29321026"/>
        <c:axId val="62562643"/>
      </c:bar3D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10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0.026</cdr:y>
    </cdr:from>
    <cdr:to>
      <cdr:x>0.8695</cdr:x>
      <cdr:y>0.15125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1562100" y="47625"/>
          <a:ext cx="1543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Německo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-0.02475</cdr:y>
    </cdr:from>
    <cdr:to>
      <cdr:x>-0.00525</cdr:x>
      <cdr:y>-0.01275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0.45725</cdr:x>
      <cdr:y>0.0355</cdr:y>
    </cdr:from>
    <cdr:to>
      <cdr:x>0.68775</cdr:x>
      <cdr:y>0.133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914525" y="76200"/>
          <a:ext cx="962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Polsko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180975</xdr:rowOff>
    </xdr:from>
    <xdr:to>
      <xdr:col>11</xdr:col>
      <xdr:colOff>552450</xdr:colOff>
      <xdr:row>17</xdr:row>
      <xdr:rowOff>9525</xdr:rowOff>
    </xdr:to>
    <xdr:graphicFrame>
      <xdr:nvGraphicFramePr>
        <xdr:cNvPr id="1" name="Graf 1"/>
        <xdr:cNvGraphicFramePr/>
      </xdr:nvGraphicFramePr>
      <xdr:xfrm>
        <a:off x="4410075" y="371475"/>
        <a:ext cx="57721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65</xdr:row>
      <xdr:rowOff>104775</xdr:rowOff>
    </xdr:from>
    <xdr:to>
      <xdr:col>5</xdr:col>
      <xdr:colOff>438150</xdr:colOff>
      <xdr:row>79</xdr:row>
      <xdr:rowOff>180975</xdr:rowOff>
    </xdr:to>
    <xdr:graphicFrame>
      <xdr:nvGraphicFramePr>
        <xdr:cNvPr id="2" name="Graf 8"/>
        <xdr:cNvGraphicFramePr/>
      </xdr:nvGraphicFramePr>
      <xdr:xfrm>
        <a:off x="9525" y="14630400"/>
        <a:ext cx="55340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65</xdr:row>
      <xdr:rowOff>95250</xdr:rowOff>
    </xdr:from>
    <xdr:to>
      <xdr:col>13</xdr:col>
      <xdr:colOff>161925</xdr:colOff>
      <xdr:row>79</xdr:row>
      <xdr:rowOff>180975</xdr:rowOff>
    </xdr:to>
    <xdr:graphicFrame>
      <xdr:nvGraphicFramePr>
        <xdr:cNvPr id="3" name="Graf 9"/>
        <xdr:cNvGraphicFramePr/>
      </xdr:nvGraphicFramePr>
      <xdr:xfrm>
        <a:off x="5734050" y="14620875"/>
        <a:ext cx="52768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104775</xdr:colOff>
      <xdr:row>83</xdr:row>
      <xdr:rowOff>0</xdr:rowOff>
    </xdr:from>
    <xdr:to>
      <xdr:col>11</xdr:col>
      <xdr:colOff>542925</xdr:colOff>
      <xdr:row>91</xdr:row>
      <xdr:rowOff>161925</xdr:rowOff>
    </xdr:to>
    <xdr:graphicFrame>
      <xdr:nvGraphicFramePr>
        <xdr:cNvPr id="4" name="Graf 10"/>
        <xdr:cNvGraphicFramePr/>
      </xdr:nvGraphicFramePr>
      <xdr:xfrm>
        <a:off x="5991225" y="17954625"/>
        <a:ext cx="41814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28575</xdr:colOff>
      <xdr:row>83</xdr:row>
      <xdr:rowOff>0</xdr:rowOff>
    </xdr:from>
    <xdr:to>
      <xdr:col>17</xdr:col>
      <xdr:colOff>552450</xdr:colOff>
      <xdr:row>91</xdr:row>
      <xdr:rowOff>171450</xdr:rowOff>
    </xdr:to>
    <xdr:graphicFrame>
      <xdr:nvGraphicFramePr>
        <xdr:cNvPr id="5" name="Graf 12"/>
        <xdr:cNvGraphicFramePr/>
      </xdr:nvGraphicFramePr>
      <xdr:xfrm>
        <a:off x="10267950" y="17954625"/>
        <a:ext cx="357187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419100</xdr:colOff>
      <xdr:row>83</xdr:row>
      <xdr:rowOff>19050</xdr:rowOff>
    </xdr:from>
    <xdr:to>
      <xdr:col>11</xdr:col>
      <xdr:colOff>457200</xdr:colOff>
      <xdr:row>84</xdr:row>
      <xdr:rowOff>9525</xdr:rowOff>
    </xdr:to>
    <xdr:sp>
      <xdr:nvSpPr>
        <xdr:cNvPr id="6" name="TextovéPole 11"/>
        <xdr:cNvSpPr txBox="1">
          <a:spLocks noChangeArrowheads="1"/>
        </xdr:cNvSpPr>
      </xdr:nvSpPr>
      <xdr:spPr>
        <a:xfrm>
          <a:off x="8048625" y="17973675"/>
          <a:ext cx="2038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Česká republika</a:t>
          </a:r>
        </a:p>
      </xdr:txBody>
    </xdr:sp>
    <xdr:clientData/>
  </xdr:twoCellAnchor>
  <xdr:twoCellAnchor>
    <xdr:from>
      <xdr:col>6</xdr:col>
      <xdr:colOff>95250</xdr:colOff>
      <xdr:row>91</xdr:row>
      <xdr:rowOff>228600</xdr:rowOff>
    </xdr:from>
    <xdr:to>
      <xdr:col>11</xdr:col>
      <xdr:colOff>542925</xdr:colOff>
      <xdr:row>101</xdr:row>
      <xdr:rowOff>142875</xdr:rowOff>
    </xdr:to>
    <xdr:graphicFrame>
      <xdr:nvGraphicFramePr>
        <xdr:cNvPr id="7" name="Graf 13"/>
        <xdr:cNvGraphicFramePr/>
      </xdr:nvGraphicFramePr>
      <xdr:xfrm>
        <a:off x="5981700" y="20164425"/>
        <a:ext cx="41910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92</xdr:row>
      <xdr:rowOff>0</xdr:rowOff>
    </xdr:from>
    <xdr:to>
      <xdr:col>17</xdr:col>
      <xdr:colOff>552450</xdr:colOff>
      <xdr:row>101</xdr:row>
      <xdr:rowOff>133350</xdr:rowOff>
    </xdr:to>
    <xdr:graphicFrame>
      <xdr:nvGraphicFramePr>
        <xdr:cNvPr id="8" name="Graf 14"/>
        <xdr:cNvGraphicFramePr/>
      </xdr:nvGraphicFramePr>
      <xdr:xfrm>
        <a:off x="10267950" y="20183475"/>
        <a:ext cx="35718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66675</xdr:colOff>
      <xdr:row>92</xdr:row>
      <xdr:rowOff>9525</xdr:rowOff>
    </xdr:from>
    <xdr:to>
      <xdr:col>15</xdr:col>
      <xdr:colOff>314325</xdr:colOff>
      <xdr:row>92</xdr:row>
      <xdr:rowOff>219075</xdr:rowOff>
    </xdr:to>
    <xdr:sp>
      <xdr:nvSpPr>
        <xdr:cNvPr id="9" name="TextovéPole 15"/>
        <xdr:cNvSpPr txBox="1">
          <a:spLocks noChangeArrowheads="1"/>
        </xdr:cNvSpPr>
      </xdr:nvSpPr>
      <xdr:spPr>
        <a:xfrm>
          <a:off x="11525250" y="20193000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Slovensko</a:t>
          </a:r>
        </a:p>
      </xdr:txBody>
    </xdr:sp>
    <xdr:clientData/>
  </xdr:twoCellAnchor>
  <xdr:twoCellAnchor>
    <xdr:from>
      <xdr:col>6</xdr:col>
      <xdr:colOff>104775</xdr:colOff>
      <xdr:row>102</xdr:row>
      <xdr:rowOff>19050</xdr:rowOff>
    </xdr:from>
    <xdr:to>
      <xdr:col>11</xdr:col>
      <xdr:colOff>552450</xdr:colOff>
      <xdr:row>113</xdr:row>
      <xdr:rowOff>76200</xdr:rowOff>
    </xdr:to>
    <xdr:graphicFrame>
      <xdr:nvGraphicFramePr>
        <xdr:cNvPr id="10" name="Graf 16"/>
        <xdr:cNvGraphicFramePr/>
      </xdr:nvGraphicFramePr>
      <xdr:xfrm>
        <a:off x="5991225" y="22393275"/>
        <a:ext cx="41910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323850</xdr:colOff>
      <xdr:row>102</xdr:row>
      <xdr:rowOff>114300</xdr:rowOff>
    </xdr:from>
    <xdr:to>
      <xdr:col>11</xdr:col>
      <xdr:colOff>371475</xdr:colOff>
      <xdr:row>103</xdr:row>
      <xdr:rowOff>104775</xdr:rowOff>
    </xdr:to>
    <xdr:sp>
      <xdr:nvSpPr>
        <xdr:cNvPr id="11" name="TextovéPole 17"/>
        <xdr:cNvSpPr txBox="1">
          <a:spLocks noChangeArrowheads="1"/>
        </xdr:cNvSpPr>
      </xdr:nvSpPr>
      <xdr:spPr>
        <a:xfrm>
          <a:off x="7953375" y="22488525"/>
          <a:ext cx="2047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Rusko</a:t>
          </a:r>
        </a:p>
      </xdr:txBody>
    </xdr:sp>
    <xdr:clientData/>
  </xdr:twoCellAnchor>
  <xdr:twoCellAnchor>
    <xdr:from>
      <xdr:col>0</xdr:col>
      <xdr:colOff>38100</xdr:colOff>
      <xdr:row>97</xdr:row>
      <xdr:rowOff>104775</xdr:rowOff>
    </xdr:from>
    <xdr:to>
      <xdr:col>5</xdr:col>
      <xdr:colOff>771525</xdr:colOff>
      <xdr:row>113</xdr:row>
      <xdr:rowOff>85725</xdr:rowOff>
    </xdr:to>
    <xdr:graphicFrame>
      <xdr:nvGraphicFramePr>
        <xdr:cNvPr id="12" name="Graf 22"/>
        <xdr:cNvGraphicFramePr/>
      </xdr:nvGraphicFramePr>
      <xdr:xfrm>
        <a:off x="38100" y="21526500"/>
        <a:ext cx="5838825" cy="3028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17</xdr:row>
      <xdr:rowOff>142875</xdr:rowOff>
    </xdr:from>
    <xdr:to>
      <xdr:col>11</xdr:col>
      <xdr:colOff>552450</xdr:colOff>
      <xdr:row>27</xdr:row>
      <xdr:rowOff>142875</xdr:rowOff>
    </xdr:to>
    <xdr:sp>
      <xdr:nvSpPr>
        <xdr:cNvPr id="13" name="TextovéPole 19"/>
        <xdr:cNvSpPr txBox="1">
          <a:spLocks noChangeArrowheads="1"/>
        </xdr:cNvSpPr>
      </xdr:nvSpPr>
      <xdr:spPr>
        <a:xfrm>
          <a:off x="47625" y="4810125"/>
          <a:ext cx="10134600" cy="19050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Královéhradecký kraj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patří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rámci České republiky k nejoblíbenějším cílovým destinacím. V roce 2009 do Královéhradeckého kraje přijelo celkem 810 136 turistů (měřeno počtem hostů v hromadných ubytovacích zařízeních), díky nimž kraj obsadil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žebříčku nejnavštěvovanějších krajů České republiky pomyslnou čtvrtou příčku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Celkově nejnavštěvovanějším krajem ČR se stala tradičně Praha, která se společně s Karlovarským krajem těší větší přízni zahraničních než domácích turistů; nejméně navštěvovanými kraji byl kraj Pardubický a Ústecký.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hlediska domácího cestovního ruchu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dosáhl Královéhradecký kraj ještě lepších výsledků. V roce 2009 se s počtem 586 175 (tj. cca 72 % z celkového počtu v Královéhradeckém kraji ubytovaných hostů) stal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třetím českými turisty nejnavštěvovanějším krajem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meziročním srovnání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však Královéhradecký nedosáhl příliš optimistických výsledků. Celkově se v kraji v roce 2009 ubytovalo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10,3 % méně hostů než v roce 2008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(o 4,3 % méně hostů tuzemských a 22,8 % méně hostů zahraničních).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Celkový pokles návštěvnosti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možné vysledovat rovněž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všech ostatních krajů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Nejlepších výsledků, tj. nejnižšího celkového poklesu návštěvnosti, dosáhl kraj Plzeňský (1,7 %), následovaný krajem Jihočeským a Karlovarským (2 %). Kraj Středočeský, Plzeňský a Karlovarský jako jediné kraje České republiky zaznamenaly mírný nárůst tuzemských turistů. Pokles ubytovaných hostů nejvíce zasáhl kraj Jihomoravský (12,2 %), Olomoucký (11,6 %) a Pardubický (11,1 %). </a:t>
          </a:r>
        </a:p>
      </xdr:txBody>
    </xdr:sp>
    <xdr:clientData/>
  </xdr:twoCellAnchor>
  <xdr:twoCellAnchor>
    <xdr:from>
      <xdr:col>0</xdr:col>
      <xdr:colOff>38100</xdr:colOff>
      <xdr:row>113</xdr:row>
      <xdr:rowOff>190500</xdr:rowOff>
    </xdr:from>
    <xdr:to>
      <xdr:col>11</xdr:col>
      <xdr:colOff>561975</xdr:colOff>
      <xdr:row>158</xdr:row>
      <xdr:rowOff>133350</xdr:rowOff>
    </xdr:to>
    <xdr:sp>
      <xdr:nvSpPr>
        <xdr:cNvPr id="14" name="TextovéPole 21"/>
        <xdr:cNvSpPr txBox="1">
          <a:spLocks noChangeArrowheads="1"/>
        </xdr:cNvSpPr>
      </xdr:nvSpPr>
      <xdr:spPr>
        <a:xfrm>
          <a:off x="38100" y="24660225"/>
          <a:ext cx="10153650" cy="31813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Ze zahraničních turistů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přijelo do Královéhradeckého kraje v roce 2009 tradičně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nejvíce Němců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s velkým odstupem následovaných turisty 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Polska, Nizozemí a Slovenska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Z grafického znázornění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 patrný nesoulad v absolutním počtu a dlouhodobé vývojové tendenci návštěvnosti hostů v hromadných ubytovacích zařízeních.  Zatímco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návštěvnost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 strany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českých turistů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relativně stabilní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 posledních třech letech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mírně klesající tendencí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počet hostů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přijíždějících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Německa výrazně klesá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Příjezdy Nizozemců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rostly až do roku 2005, následně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klesly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 15 %, v roce 2007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dalších 17 %. V roce 2008 počet ubytovaných Nizozemců v kraji mírně vzrostl, 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loňském roce bohuže naopak rapidně poklesl (pokles oproti roku 2008 o 40,6 %).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Největší propad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počtu příjezdů byl pak zaznamenál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ruských turistů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(48,5 %), čímž byl přerušen předchozí dlouhodobý rostoucí trend.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Klesající  křivka návštěvnosti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bohužel patrná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všech tradičních zdrojových ze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mí včetně České republiky, v případě tuzemských turistů došlo v roce 2009 k nejnižší ztrátě v počtu hostů v hromadných ubytovacích zařízeních (4,3%).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průběhu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prvního čtvrtletí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roku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lze vysledovat méně dramatické poklesy návštěvnosti hromadných ubytovacích zařízení. V tomto čtvrtletí došlo k meziročnímu poklesu celkového počtu hostů v hromadných ubytovacích zařízení o 1,3 %. Nejmenší pokles nastal u návštěvníků z České  republiky a Německa (v obou případech 1,7 %), k největšímu poklesu naopak došlo u hostů přijíždějících z Nizozemska (6,4 %). V případě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Polska a Ruska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došlo dokonce k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meziročnímu růstu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počtu návštěvníků z těchto zemí v hromadných ubytovacích zařízeních (Polsko nárůst 5 %, Rusko nárůst 4,5 %). Ve srovnání s ostatními kraji české republiky obsadil Královéhradecký kraj v celkovém srovnání meziroční návštěvnosti  pomyslnou devátou příčku (nejlepších výsledků dosáhla Praha a kraj Karlovarský, nejhorších naopak  kraj Moravskoslezský a Ústecký). Vpřípadě tuzemských turistů by se Královéhradecký kraj umístil na osmém místě,  v případě cizinců pak na místě sedmém.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grafického znázornění je možné vysledovat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odlišnou sezónnost návštěvnosti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turistů z jednotlivých zemí. Zatímco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Češi a Slováci přijíždějí nejčastěji o prázdninách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nejvíce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polských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aktuálně také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německých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turistů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zamířilo v loňském roce do Královéhradeckého kraje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zimních měsících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</a:p>
      </xdr:txBody>
    </xdr:sp>
    <xdr:clientData/>
  </xdr:twoCellAnchor>
  <xdr:twoCellAnchor>
    <xdr:from>
      <xdr:col>9</xdr:col>
      <xdr:colOff>114300</xdr:colOff>
      <xdr:row>35</xdr:row>
      <xdr:rowOff>142875</xdr:rowOff>
    </xdr:from>
    <xdr:to>
      <xdr:col>15</xdr:col>
      <xdr:colOff>104775</xdr:colOff>
      <xdr:row>43</xdr:row>
      <xdr:rowOff>38100</xdr:rowOff>
    </xdr:to>
    <xdr:graphicFrame>
      <xdr:nvGraphicFramePr>
        <xdr:cNvPr id="15" name="Graf 20"/>
        <xdr:cNvGraphicFramePr/>
      </xdr:nvGraphicFramePr>
      <xdr:xfrm>
        <a:off x="8524875" y="7667625"/>
        <a:ext cx="3648075" cy="201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85725</xdr:colOff>
      <xdr:row>43</xdr:row>
      <xdr:rowOff>152400</xdr:rowOff>
    </xdr:from>
    <xdr:to>
      <xdr:col>15</xdr:col>
      <xdr:colOff>76200</xdr:colOff>
      <xdr:row>50</xdr:row>
      <xdr:rowOff>219075</xdr:rowOff>
    </xdr:to>
    <xdr:graphicFrame>
      <xdr:nvGraphicFramePr>
        <xdr:cNvPr id="16" name="Graf 25"/>
        <xdr:cNvGraphicFramePr/>
      </xdr:nvGraphicFramePr>
      <xdr:xfrm>
        <a:off x="8496300" y="9801225"/>
        <a:ext cx="3648075" cy="2000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51</xdr:row>
      <xdr:rowOff>76200</xdr:rowOff>
    </xdr:from>
    <xdr:to>
      <xdr:col>3</xdr:col>
      <xdr:colOff>352425</xdr:colOff>
      <xdr:row>62</xdr:row>
      <xdr:rowOff>152400</xdr:rowOff>
    </xdr:to>
    <xdr:graphicFrame>
      <xdr:nvGraphicFramePr>
        <xdr:cNvPr id="17" name="Graf 26"/>
        <xdr:cNvGraphicFramePr/>
      </xdr:nvGraphicFramePr>
      <xdr:xfrm>
        <a:off x="0" y="11934825"/>
        <a:ext cx="3590925" cy="2171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428625</xdr:colOff>
      <xdr:row>51</xdr:row>
      <xdr:rowOff>76200</xdr:rowOff>
    </xdr:from>
    <xdr:to>
      <xdr:col>7</xdr:col>
      <xdr:colOff>409575</xdr:colOff>
      <xdr:row>62</xdr:row>
      <xdr:rowOff>152400</xdr:rowOff>
    </xdr:to>
    <xdr:graphicFrame>
      <xdr:nvGraphicFramePr>
        <xdr:cNvPr id="18" name="Graf 27"/>
        <xdr:cNvGraphicFramePr/>
      </xdr:nvGraphicFramePr>
      <xdr:xfrm>
        <a:off x="3667125" y="11934825"/>
        <a:ext cx="359092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504825</xdr:colOff>
      <xdr:row>51</xdr:row>
      <xdr:rowOff>95250</xdr:rowOff>
    </xdr:from>
    <xdr:to>
      <xdr:col>13</xdr:col>
      <xdr:colOff>104775</xdr:colOff>
      <xdr:row>62</xdr:row>
      <xdr:rowOff>171450</xdr:rowOff>
    </xdr:to>
    <xdr:graphicFrame>
      <xdr:nvGraphicFramePr>
        <xdr:cNvPr id="19" name="Graf 28"/>
        <xdr:cNvGraphicFramePr/>
      </xdr:nvGraphicFramePr>
      <xdr:xfrm>
        <a:off x="7353300" y="11953875"/>
        <a:ext cx="3600450" cy="2171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180975</xdr:colOff>
      <xdr:row>51</xdr:row>
      <xdr:rowOff>85725</xdr:rowOff>
    </xdr:from>
    <xdr:to>
      <xdr:col>19</xdr:col>
      <xdr:colOff>123825</xdr:colOff>
      <xdr:row>62</xdr:row>
      <xdr:rowOff>161925</xdr:rowOff>
    </xdr:to>
    <xdr:graphicFrame>
      <xdr:nvGraphicFramePr>
        <xdr:cNvPr id="20" name="Graf 28"/>
        <xdr:cNvGraphicFramePr/>
      </xdr:nvGraphicFramePr>
      <xdr:xfrm>
        <a:off x="11029950" y="11944350"/>
        <a:ext cx="360045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C161" sqref="C161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1.7109375" style="0" customWidth="1"/>
    <col min="4" max="4" width="14.7109375" style="0" customWidth="1"/>
    <col min="5" max="5" width="13.28125" style="0" customWidth="1"/>
    <col min="6" max="6" width="11.7109375" style="0" customWidth="1"/>
    <col min="7" max="7" width="14.421875" style="0" customWidth="1"/>
    <col min="8" max="9" width="11.7109375" style="0" customWidth="1"/>
  </cols>
  <sheetData>
    <row r="1" spans="1:8" ht="15">
      <c r="A1" s="4" t="s">
        <v>52</v>
      </c>
      <c r="B1" s="4"/>
      <c r="C1" s="4"/>
      <c r="D1" s="4"/>
      <c r="E1" s="4"/>
      <c r="F1" s="4"/>
      <c r="H1" s="27"/>
    </row>
    <row r="3" spans="1:4" ht="22.5" customHeight="1" thickBot="1">
      <c r="A3" s="3" t="s">
        <v>31</v>
      </c>
      <c r="B3" s="3" t="s">
        <v>30</v>
      </c>
      <c r="C3" s="3" t="s">
        <v>29</v>
      </c>
      <c r="D3" s="3" t="s">
        <v>0</v>
      </c>
    </row>
    <row r="4" spans="1:4" ht="22.5" customHeight="1" thickTop="1">
      <c r="A4" s="22" t="s">
        <v>9</v>
      </c>
      <c r="B4" s="23">
        <v>537880</v>
      </c>
      <c r="C4" s="23">
        <f>D4-B4</f>
        <v>3808959</v>
      </c>
      <c r="D4" s="23">
        <v>4346839</v>
      </c>
    </row>
    <row r="5" spans="1:4" ht="22.5" customHeight="1">
      <c r="A5" s="24" t="s">
        <v>13</v>
      </c>
      <c r="B5" s="23">
        <v>497260</v>
      </c>
      <c r="C5" s="23">
        <f aca="true" t="shared" si="0" ref="C5:C17">D5-B5</f>
        <v>148183</v>
      </c>
      <c r="D5" s="28">
        <v>645443</v>
      </c>
    </row>
    <row r="6" spans="1:4" ht="22.5" customHeight="1">
      <c r="A6" s="24" t="s">
        <v>12</v>
      </c>
      <c r="B6" s="23">
        <v>633846</v>
      </c>
      <c r="C6" s="23">
        <f t="shared" si="0"/>
        <v>283187</v>
      </c>
      <c r="D6" s="28">
        <v>917033</v>
      </c>
    </row>
    <row r="7" spans="1:4" ht="22.5" customHeight="1">
      <c r="A7" s="24" t="s">
        <v>28</v>
      </c>
      <c r="B7" s="23">
        <v>334708</v>
      </c>
      <c r="C7" s="23">
        <f t="shared" si="0"/>
        <v>144287</v>
      </c>
      <c r="D7" s="28">
        <v>478995</v>
      </c>
    </row>
    <row r="8" spans="1:4" ht="22.5" customHeight="1">
      <c r="A8" s="24" t="s">
        <v>8</v>
      </c>
      <c r="B8" s="23">
        <v>209368</v>
      </c>
      <c r="C8" s="23">
        <f t="shared" si="0"/>
        <v>456726</v>
      </c>
      <c r="D8" s="28">
        <v>666094</v>
      </c>
    </row>
    <row r="9" spans="1:4" ht="22.5" customHeight="1">
      <c r="A9" s="24" t="s">
        <v>11</v>
      </c>
      <c r="B9" s="23">
        <v>231033</v>
      </c>
      <c r="C9" s="23">
        <f t="shared" si="0"/>
        <v>104906</v>
      </c>
      <c r="D9" s="28">
        <v>335939</v>
      </c>
    </row>
    <row r="10" spans="1:4" ht="22.5" customHeight="1">
      <c r="A10" s="24" t="s">
        <v>10</v>
      </c>
      <c r="B10" s="23">
        <v>487505</v>
      </c>
      <c r="C10" s="23">
        <f t="shared" si="0"/>
        <v>165482</v>
      </c>
      <c r="D10" s="28">
        <v>652987</v>
      </c>
    </row>
    <row r="11" spans="1:4" ht="22.5" customHeight="1">
      <c r="A11" s="25" t="s">
        <v>7</v>
      </c>
      <c r="B11" s="26">
        <v>586175</v>
      </c>
      <c r="C11" s="26">
        <f t="shared" si="0"/>
        <v>223961</v>
      </c>
      <c r="D11" s="29">
        <v>810136</v>
      </c>
    </row>
    <row r="12" spans="1:4" ht="22.5" customHeight="1">
      <c r="A12" s="24" t="s">
        <v>6</v>
      </c>
      <c r="B12" s="23">
        <v>274469</v>
      </c>
      <c r="C12" s="23">
        <f t="shared" si="0"/>
        <v>46503</v>
      </c>
      <c r="D12" s="28">
        <v>320972</v>
      </c>
    </row>
    <row r="13" spans="1:4" ht="22.5" customHeight="1">
      <c r="A13" s="24" t="s">
        <v>5</v>
      </c>
      <c r="B13" s="23">
        <v>311066</v>
      </c>
      <c r="C13" s="23">
        <f t="shared" si="0"/>
        <v>47797</v>
      </c>
      <c r="D13" s="28">
        <v>358863</v>
      </c>
    </row>
    <row r="14" spans="1:4" ht="22.5" customHeight="1">
      <c r="A14" s="24" t="s">
        <v>4</v>
      </c>
      <c r="B14" s="23">
        <v>693416</v>
      </c>
      <c r="C14" s="23">
        <f t="shared" si="0"/>
        <v>348076</v>
      </c>
      <c r="D14" s="28">
        <v>1041492</v>
      </c>
    </row>
    <row r="15" spans="1:4" ht="22.5" customHeight="1">
      <c r="A15" s="24" t="s">
        <v>3</v>
      </c>
      <c r="B15" s="23">
        <v>295423</v>
      </c>
      <c r="C15" s="23">
        <f t="shared" si="0"/>
        <v>81777</v>
      </c>
      <c r="D15" s="28">
        <v>377200</v>
      </c>
    </row>
    <row r="16" spans="1:4" ht="22.5" customHeight="1">
      <c r="A16" s="24" t="s">
        <v>2</v>
      </c>
      <c r="B16" s="23">
        <v>388986</v>
      </c>
      <c r="C16" s="23">
        <f t="shared" si="0"/>
        <v>59236</v>
      </c>
      <c r="D16" s="28">
        <v>448222</v>
      </c>
    </row>
    <row r="17" spans="1:4" ht="22.5" customHeight="1">
      <c r="A17" s="24" t="s">
        <v>1</v>
      </c>
      <c r="B17" s="23">
        <v>472404</v>
      </c>
      <c r="C17" s="23">
        <f t="shared" si="0"/>
        <v>113290</v>
      </c>
      <c r="D17" s="28">
        <v>585694</v>
      </c>
    </row>
    <row r="30" ht="15">
      <c r="A30" s="11"/>
    </row>
    <row r="32" ht="15" hidden="1"/>
    <row r="33" ht="15" hidden="1"/>
    <row r="34" ht="15" hidden="1"/>
    <row r="35" spans="1:8" ht="15">
      <c r="A35" s="4" t="s">
        <v>53</v>
      </c>
      <c r="B35" s="4"/>
      <c r="C35" s="4"/>
      <c r="D35" s="4"/>
      <c r="E35" s="4"/>
      <c r="F35" s="4"/>
      <c r="G35" s="4"/>
      <c r="H35" s="4"/>
    </row>
    <row r="37" spans="1:9" ht="21.75" customHeight="1" thickBot="1">
      <c r="A37" s="3" t="s">
        <v>54</v>
      </c>
      <c r="B37" s="3">
        <v>2002</v>
      </c>
      <c r="C37" s="3">
        <v>2003</v>
      </c>
      <c r="D37" s="3">
        <v>2004</v>
      </c>
      <c r="E37" s="3">
        <v>2005</v>
      </c>
      <c r="F37" s="3">
        <v>2006</v>
      </c>
      <c r="G37" s="3">
        <v>2007</v>
      </c>
      <c r="H37" s="3">
        <v>2008</v>
      </c>
      <c r="I37" s="3">
        <v>2009</v>
      </c>
    </row>
    <row r="38" spans="1:9" ht="21.75" customHeight="1" thickTop="1">
      <c r="A38" s="2" t="s">
        <v>27</v>
      </c>
      <c r="B38" s="6">
        <v>736886</v>
      </c>
      <c r="C38" s="6">
        <v>677243</v>
      </c>
      <c r="D38" s="6">
        <v>653364</v>
      </c>
      <c r="E38" s="6">
        <v>647120</v>
      </c>
      <c r="F38" s="6">
        <v>649237</v>
      </c>
      <c r="G38" s="6">
        <v>621386</v>
      </c>
      <c r="H38" s="6">
        <v>612563</v>
      </c>
      <c r="I38" s="6">
        <v>586175</v>
      </c>
    </row>
    <row r="39" spans="1:9" ht="21.75" customHeight="1">
      <c r="A39" s="1" t="s">
        <v>26</v>
      </c>
      <c r="B39" s="5">
        <v>163264</v>
      </c>
      <c r="C39" s="5">
        <v>177028</v>
      </c>
      <c r="D39" s="5">
        <v>169505</v>
      </c>
      <c r="E39" s="5">
        <v>177434</v>
      </c>
      <c r="F39" s="5">
        <v>189735</v>
      </c>
      <c r="G39" s="5">
        <v>155951</v>
      </c>
      <c r="H39" s="5">
        <v>136142</v>
      </c>
      <c r="I39" s="5">
        <v>111919</v>
      </c>
    </row>
    <row r="40" spans="1:9" ht="21.75" customHeight="1">
      <c r="A40" s="1" t="s">
        <v>25</v>
      </c>
      <c r="B40" s="5">
        <v>35644</v>
      </c>
      <c r="C40" s="5">
        <v>33289</v>
      </c>
      <c r="D40" s="5">
        <v>28316</v>
      </c>
      <c r="E40" s="5">
        <v>27339</v>
      </c>
      <c r="F40" s="5">
        <v>30261</v>
      </c>
      <c r="G40" s="5">
        <v>27397</v>
      </c>
      <c r="H40" s="5">
        <v>38068</v>
      </c>
      <c r="I40" s="5">
        <v>33037</v>
      </c>
    </row>
    <row r="41" spans="1:9" ht="21.75" customHeight="1">
      <c r="A41" s="1" t="s">
        <v>24</v>
      </c>
      <c r="B41" s="5">
        <v>23756</v>
      </c>
      <c r="C41" s="5">
        <v>23175</v>
      </c>
      <c r="D41" s="5">
        <v>35802</v>
      </c>
      <c r="E41" s="5">
        <v>47776</v>
      </c>
      <c r="F41" s="5">
        <v>40838</v>
      </c>
      <c r="G41" s="5">
        <v>33807</v>
      </c>
      <c r="H41" s="5">
        <v>35055</v>
      </c>
      <c r="I41" s="5">
        <v>20887</v>
      </c>
    </row>
    <row r="42" spans="1:9" ht="21.75" customHeight="1">
      <c r="A42" s="1" t="s">
        <v>23</v>
      </c>
      <c r="B42" s="5">
        <v>11646</v>
      </c>
      <c r="C42" s="5">
        <v>10362</v>
      </c>
      <c r="D42" s="5">
        <v>10082</v>
      </c>
      <c r="E42" s="5">
        <v>12794</v>
      </c>
      <c r="F42" s="5">
        <v>12373</v>
      </c>
      <c r="G42" s="5">
        <v>12763</v>
      </c>
      <c r="H42" s="5">
        <v>12361</v>
      </c>
      <c r="I42" s="5">
        <v>10449</v>
      </c>
    </row>
    <row r="43" spans="1:9" ht="21.75" customHeight="1">
      <c r="A43" s="1" t="s">
        <v>22</v>
      </c>
      <c r="B43" s="5">
        <v>3918</v>
      </c>
      <c r="C43" s="5">
        <v>5658</v>
      </c>
      <c r="D43" s="5">
        <v>5546</v>
      </c>
      <c r="E43" s="5">
        <v>4533</v>
      </c>
      <c r="F43" s="5">
        <v>5348</v>
      </c>
      <c r="G43" s="5">
        <v>3497</v>
      </c>
      <c r="H43" s="5">
        <v>4411</v>
      </c>
      <c r="I43" s="5">
        <v>3448</v>
      </c>
    </row>
    <row r="44" spans="1:9" ht="21.75" customHeight="1">
      <c r="A44" s="1" t="s">
        <v>21</v>
      </c>
      <c r="B44" s="5">
        <v>3532</v>
      </c>
      <c r="C44" s="5">
        <v>3876</v>
      </c>
      <c r="D44" s="5">
        <v>4657</v>
      </c>
      <c r="E44" s="5">
        <v>4589</v>
      </c>
      <c r="F44" s="5">
        <v>6251</v>
      </c>
      <c r="G44" s="5">
        <v>10739</v>
      </c>
      <c r="H44" s="5">
        <v>17446</v>
      </c>
      <c r="I44" s="5">
        <v>8985</v>
      </c>
    </row>
    <row r="45" spans="1:9" ht="21.75" customHeight="1">
      <c r="A45" s="1" t="s">
        <v>20</v>
      </c>
      <c r="B45" s="5">
        <v>2449</v>
      </c>
      <c r="C45" s="5">
        <v>4945</v>
      </c>
      <c r="D45" s="5">
        <v>7400</v>
      </c>
      <c r="E45" s="5">
        <v>8356</v>
      </c>
      <c r="F45" s="5">
        <v>8142</v>
      </c>
      <c r="G45" s="5">
        <v>5279</v>
      </c>
      <c r="H45" s="5">
        <v>6929</v>
      </c>
      <c r="I45" s="5">
        <v>5524</v>
      </c>
    </row>
    <row r="46" spans="1:9" ht="21.75" customHeight="1">
      <c r="A46" s="1" t="s">
        <v>19</v>
      </c>
      <c r="B46" s="5">
        <v>2351</v>
      </c>
      <c r="C46" s="5">
        <v>3604</v>
      </c>
      <c r="D46" s="5">
        <v>3810</v>
      </c>
      <c r="E46" s="5">
        <v>4363</v>
      </c>
      <c r="F46" s="5">
        <v>4634</v>
      </c>
      <c r="G46" s="5">
        <v>3705</v>
      </c>
      <c r="H46" s="5">
        <v>3629</v>
      </c>
      <c r="I46" s="5">
        <v>2397</v>
      </c>
    </row>
    <row r="47" spans="1:9" ht="21.75" customHeight="1">
      <c r="A47" s="1" t="s">
        <v>18</v>
      </c>
      <c r="B47" s="5">
        <v>1826</v>
      </c>
      <c r="C47" s="5">
        <v>2245</v>
      </c>
      <c r="D47" s="5">
        <v>3756</v>
      </c>
      <c r="E47" s="5">
        <v>5565</v>
      </c>
      <c r="F47" s="5">
        <v>5457</v>
      </c>
      <c r="G47" s="5">
        <v>6697</v>
      </c>
      <c r="H47" s="5">
        <v>6726</v>
      </c>
      <c r="I47" s="5">
        <v>4068</v>
      </c>
    </row>
    <row r="48" spans="1:9" ht="21.75" customHeight="1">
      <c r="A48" s="1" t="s">
        <v>17</v>
      </c>
      <c r="B48" s="5">
        <v>1661</v>
      </c>
      <c r="C48" s="5">
        <v>1707</v>
      </c>
      <c r="D48" s="5">
        <v>2025</v>
      </c>
      <c r="E48" s="5">
        <v>4445</v>
      </c>
      <c r="F48" s="5">
        <v>1212</v>
      </c>
      <c r="G48" s="5">
        <v>1953</v>
      </c>
      <c r="H48" s="5">
        <v>1777</v>
      </c>
      <c r="I48" s="5">
        <v>1821</v>
      </c>
    </row>
    <row r="49" spans="1:9" ht="21.75" customHeight="1">
      <c r="A49" s="1" t="s">
        <v>16</v>
      </c>
      <c r="B49" s="5">
        <v>1324</v>
      </c>
      <c r="C49" s="5">
        <v>1888</v>
      </c>
      <c r="D49" s="5">
        <v>2729</v>
      </c>
      <c r="E49" s="5">
        <v>2628</v>
      </c>
      <c r="F49" s="5">
        <v>2441</v>
      </c>
      <c r="G49" s="5">
        <v>2295</v>
      </c>
      <c r="H49" s="5">
        <v>2313</v>
      </c>
      <c r="I49" s="5">
        <v>1724</v>
      </c>
    </row>
    <row r="50" spans="1:9" ht="21.75" customHeight="1">
      <c r="A50" s="1" t="s">
        <v>15</v>
      </c>
      <c r="B50" s="5">
        <v>1283</v>
      </c>
      <c r="C50" s="5">
        <v>2021</v>
      </c>
      <c r="D50" s="5">
        <v>2570</v>
      </c>
      <c r="E50" s="5">
        <v>2448</v>
      </c>
      <c r="F50" s="5">
        <v>2520</v>
      </c>
      <c r="G50" s="5">
        <v>2173</v>
      </c>
      <c r="H50" s="5">
        <v>2971</v>
      </c>
      <c r="I50" s="5">
        <v>2113</v>
      </c>
    </row>
    <row r="51" spans="1:9" ht="21.75" customHeight="1">
      <c r="A51" s="1" t="s">
        <v>14</v>
      </c>
      <c r="B51" s="5">
        <v>1106</v>
      </c>
      <c r="C51" s="5">
        <v>1936</v>
      </c>
      <c r="D51" s="5">
        <v>2333</v>
      </c>
      <c r="E51" s="5">
        <v>2145</v>
      </c>
      <c r="F51" s="5">
        <v>2399</v>
      </c>
      <c r="G51" s="5">
        <v>2073</v>
      </c>
      <c r="H51" s="5">
        <v>2501</v>
      </c>
      <c r="I51" s="5">
        <v>1834</v>
      </c>
    </row>
    <row r="65" spans="1:13" ht="15">
      <c r="A65" s="4" t="s">
        <v>55</v>
      </c>
      <c r="B65" s="4"/>
      <c r="C65" s="4"/>
      <c r="D65" s="4"/>
      <c r="E65" s="4"/>
      <c r="F65" s="4"/>
      <c r="G65" s="4" t="s">
        <v>56</v>
      </c>
      <c r="H65" s="4"/>
      <c r="I65" s="4"/>
      <c r="J65" s="4"/>
      <c r="K65" s="4"/>
      <c r="L65" s="4"/>
      <c r="M65" s="4"/>
    </row>
    <row r="82" spans="1:6" ht="15">
      <c r="A82" s="4" t="s">
        <v>57</v>
      </c>
      <c r="B82" s="4"/>
      <c r="C82" s="4"/>
      <c r="D82" s="4"/>
      <c r="E82" s="4"/>
      <c r="F82" s="4"/>
    </row>
    <row r="84" spans="1:6" ht="19.5" customHeight="1" thickBot="1">
      <c r="A84" s="7" t="s">
        <v>32</v>
      </c>
      <c r="B84" s="8" t="s">
        <v>45</v>
      </c>
      <c r="C84" s="8" t="s">
        <v>46</v>
      </c>
      <c r="D84" s="8" t="s">
        <v>25</v>
      </c>
      <c r="E84" s="8" t="s">
        <v>47</v>
      </c>
      <c r="F84" s="8" t="s">
        <v>48</v>
      </c>
    </row>
    <row r="85" spans="1:6" ht="19.5" customHeight="1" thickTop="1">
      <c r="A85" s="12" t="s">
        <v>33</v>
      </c>
      <c r="B85" s="15">
        <v>60116</v>
      </c>
      <c r="C85" s="15">
        <v>12241</v>
      </c>
      <c r="D85" s="15">
        <v>8720</v>
      </c>
      <c r="E85" s="15">
        <v>876</v>
      </c>
      <c r="F85" s="15">
        <v>1910</v>
      </c>
    </row>
    <row r="86" spans="1:6" ht="19.5" customHeight="1">
      <c r="A86" s="13" t="s">
        <v>34</v>
      </c>
      <c r="B86" s="16">
        <v>58255</v>
      </c>
      <c r="C86" s="16">
        <v>13013</v>
      </c>
      <c r="D86" s="16">
        <v>6127</v>
      </c>
      <c r="E86" s="16">
        <v>755</v>
      </c>
      <c r="F86" s="16">
        <v>373</v>
      </c>
    </row>
    <row r="87" spans="1:6" ht="19.5" customHeight="1">
      <c r="A87" s="13" t="s">
        <v>35</v>
      </c>
      <c r="B87" s="16">
        <v>47459</v>
      </c>
      <c r="C87" s="16">
        <v>6992</v>
      </c>
      <c r="D87" s="16">
        <v>3441</v>
      </c>
      <c r="E87" s="16">
        <v>794</v>
      </c>
      <c r="F87" s="16">
        <v>551</v>
      </c>
    </row>
    <row r="88" spans="1:6" ht="19.5" customHeight="1">
      <c r="A88" s="13" t="s">
        <v>36</v>
      </c>
      <c r="B88" s="16">
        <v>27794</v>
      </c>
      <c r="C88" s="16">
        <v>5242</v>
      </c>
      <c r="D88" s="16">
        <v>1110</v>
      </c>
      <c r="E88" s="16">
        <v>735</v>
      </c>
      <c r="F88" s="16">
        <v>414</v>
      </c>
    </row>
    <row r="89" spans="1:6" ht="19.5" customHeight="1">
      <c r="A89" s="13" t="s">
        <v>37</v>
      </c>
      <c r="B89" s="16">
        <v>40651</v>
      </c>
      <c r="C89" s="16">
        <v>9710</v>
      </c>
      <c r="D89" s="16">
        <v>2116</v>
      </c>
      <c r="E89" s="16">
        <v>846</v>
      </c>
      <c r="F89" s="16">
        <v>436</v>
      </c>
    </row>
    <row r="90" spans="1:6" ht="19.5" customHeight="1">
      <c r="A90" s="13" t="s">
        <v>38</v>
      </c>
      <c r="B90" s="16">
        <v>48194</v>
      </c>
      <c r="C90" s="16">
        <v>9038</v>
      </c>
      <c r="D90" s="16">
        <v>1831</v>
      </c>
      <c r="E90" s="16">
        <v>878</v>
      </c>
      <c r="F90" s="16">
        <v>678</v>
      </c>
    </row>
    <row r="91" spans="1:6" ht="19.5" customHeight="1">
      <c r="A91" s="13" t="s">
        <v>39</v>
      </c>
      <c r="B91" s="16">
        <v>80782</v>
      </c>
      <c r="C91" s="16">
        <v>10831</v>
      </c>
      <c r="D91" s="16">
        <v>1665</v>
      </c>
      <c r="E91" s="16">
        <v>1145</v>
      </c>
      <c r="F91" s="16">
        <v>1161</v>
      </c>
    </row>
    <row r="92" spans="1:6" ht="19.5" customHeight="1">
      <c r="A92" s="13" t="s">
        <v>40</v>
      </c>
      <c r="B92" s="16">
        <v>84594</v>
      </c>
      <c r="C92" s="16">
        <v>11573</v>
      </c>
      <c r="D92" s="16">
        <v>2569</v>
      </c>
      <c r="E92" s="21">
        <v>1339</v>
      </c>
      <c r="F92" s="16">
        <v>1138</v>
      </c>
    </row>
    <row r="93" spans="1:6" ht="19.5" customHeight="1">
      <c r="A93" s="13" t="s">
        <v>41</v>
      </c>
      <c r="B93" s="17">
        <v>48847</v>
      </c>
      <c r="C93" s="17">
        <v>10550</v>
      </c>
      <c r="D93" s="17">
        <v>1037</v>
      </c>
      <c r="E93" s="17">
        <v>1121</v>
      </c>
      <c r="F93" s="17">
        <v>1066</v>
      </c>
    </row>
    <row r="94" spans="1:6" ht="19.5" customHeight="1">
      <c r="A94" s="13" t="s">
        <v>42</v>
      </c>
      <c r="B94" s="17">
        <v>30168</v>
      </c>
      <c r="C94" s="17">
        <v>12322</v>
      </c>
      <c r="D94" s="17">
        <v>949</v>
      </c>
      <c r="E94" s="17">
        <v>736</v>
      </c>
      <c r="F94" s="17">
        <v>526</v>
      </c>
    </row>
    <row r="95" spans="1:6" ht="19.5" customHeight="1">
      <c r="A95" s="13" t="s">
        <v>43</v>
      </c>
      <c r="B95" s="17">
        <v>23825</v>
      </c>
      <c r="C95" s="17">
        <v>2749</v>
      </c>
      <c r="D95" s="17">
        <v>426</v>
      </c>
      <c r="E95" s="17">
        <v>629</v>
      </c>
      <c r="F95" s="17">
        <v>346</v>
      </c>
    </row>
    <row r="96" spans="1:6" ht="19.5" customHeight="1" thickBot="1">
      <c r="A96" s="14" t="s">
        <v>44</v>
      </c>
      <c r="B96" s="18">
        <v>35490</v>
      </c>
      <c r="C96" s="18">
        <v>7658</v>
      </c>
      <c r="D96" s="18">
        <v>3046</v>
      </c>
      <c r="E96" s="18">
        <v>595</v>
      </c>
      <c r="F96" s="18">
        <v>386</v>
      </c>
    </row>
    <row r="97" spans="1:6" ht="19.5" customHeight="1">
      <c r="A97" s="9" t="s">
        <v>49</v>
      </c>
      <c r="B97" s="19">
        <f>SUM(B85:B96)</f>
        <v>586175</v>
      </c>
      <c r="C97" s="19">
        <f>SUM(C85:C96)</f>
        <v>111919</v>
      </c>
      <c r="D97" s="20">
        <f>SUM(D85:D96)</f>
        <v>33037</v>
      </c>
      <c r="E97" s="20">
        <f>SUM(E85:E96)</f>
        <v>10449</v>
      </c>
      <c r="F97" s="19">
        <f>SUM(F85:F96)</f>
        <v>8985</v>
      </c>
    </row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61" ht="15">
      <c r="A161" s="10" t="s">
        <v>50</v>
      </c>
    </row>
    <row r="162" ht="15">
      <c r="A162" t="s">
        <v>51</v>
      </c>
    </row>
    <row r="163" ht="15">
      <c r="A163" t="s">
        <v>59</v>
      </c>
    </row>
    <row r="165" ht="15">
      <c r="A165" t="s">
        <v>58</v>
      </c>
    </row>
    <row r="166" ht="24.75" customHeight="1">
      <c r="A166" t="s">
        <v>60</v>
      </c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245</dc:creator>
  <cp:keywords/>
  <dc:description/>
  <cp:lastModifiedBy>245</cp:lastModifiedBy>
  <cp:lastPrinted>2009-08-10T15:09:43Z</cp:lastPrinted>
  <dcterms:created xsi:type="dcterms:W3CDTF">2009-08-05T10:04:59Z</dcterms:created>
  <dcterms:modified xsi:type="dcterms:W3CDTF">2010-05-17T15:00:22Z</dcterms:modified>
  <cp:category/>
  <cp:version/>
  <cp:contentType/>
  <cp:contentStatus/>
</cp:coreProperties>
</file>