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192" windowHeight="10488" activeTab="7"/>
  </bookViews>
  <sheets>
    <sheet name="SL" sheetId="1" r:id="rId1"/>
    <sheet name="13SMR09" sheetId="2" r:id="rId2"/>
    <sheet name="13SMR10" sheetId="3" r:id="rId3"/>
    <sheet name="13SMR12" sheetId="4" r:id="rId4"/>
    <sheet name="13SMR15" sheetId="5" r:id="rId5"/>
    <sheet name="13SMR16" sheetId="6" r:id="rId6"/>
    <sheet name="13SMR17" sheetId="7" r:id="rId7"/>
    <sheet name="13SMR18" sheetId="8" r:id="rId8"/>
  </sheets>
  <definedNames>
    <definedName name="_xlnm.Print_Titles" localSheetId="1">'13SMR09'!$1:$2</definedName>
    <definedName name="_xlnm.Print_Titles" localSheetId="2">'13SMR10'!$1:$2</definedName>
    <definedName name="_xlnm.Print_Titles" localSheetId="3">'13SMR12'!$1:$2</definedName>
    <definedName name="_xlnm.Print_Titles" localSheetId="4">'13SMR15'!$1:$2</definedName>
    <definedName name="_xlnm.Print_Titles" localSheetId="5">'13SMR16'!$1:$2</definedName>
    <definedName name="_xlnm.Print_Titles" localSheetId="6">'13SMR17'!$1:$2</definedName>
    <definedName name="_xlnm.Print_Titles" localSheetId="7">'13SMR18'!$1:$2</definedName>
    <definedName name="_xlnm.Print_Area" localSheetId="0">'SL'!$A$1:$L$11</definedName>
  </definedNames>
  <calcPr fullCalcOnLoad="1"/>
</workbook>
</file>

<file path=xl/sharedStrings.xml><?xml version="1.0" encoding="utf-8"?>
<sst xmlns="http://schemas.openxmlformats.org/spreadsheetml/2006/main" count="1425" uniqueCount="1023">
  <si>
    <t>Kód žádosti</t>
  </si>
  <si>
    <t>Název žadatele</t>
  </si>
  <si>
    <t>Název projektu</t>
  </si>
  <si>
    <t>Cíl projektu</t>
  </si>
  <si>
    <t>Náklady projektu celkem</t>
  </si>
  <si>
    <t>Výše žádané podpory</t>
  </si>
  <si>
    <t>Královéhradecký krajský fotbalový svaz</t>
  </si>
  <si>
    <t>Borský klub lyžařů Machov</t>
  </si>
  <si>
    <t>Královehradecký jezdecký svaz - ČJF</t>
  </si>
  <si>
    <t>Školení rozhodčích pro jezdecké soutěže</t>
  </si>
  <si>
    <t>Česká florbalová unie o.s.</t>
  </si>
  <si>
    <t>Královéhradecké krajské sdružení Českého svazu tělesné výchovy</t>
  </si>
  <si>
    <t>Východočeský oblastní tenisový svaz</t>
  </si>
  <si>
    <t>Školení tenisových trenérů 3.třídy a rozhodčích lic. B</t>
  </si>
  <si>
    <t>"o.s.Sportem proti barierám - Český Ráj"</t>
  </si>
  <si>
    <t>HC Nová Paka/Jičín</t>
  </si>
  <si>
    <t>Český volejbalový svaz</t>
  </si>
  <si>
    <t>Český svaz kin-ballu</t>
  </si>
  <si>
    <t>OK 99 Hradec Králové</t>
  </si>
  <si>
    <t>Podpora rozvoje talentů v OK 99 Hradec Králové</t>
  </si>
  <si>
    <t>SKI Skuhrov nad Bělou, o.s.</t>
  </si>
  <si>
    <t>Reprezentanti ČR v běhu na lyžích</t>
  </si>
  <si>
    <t>Prvořadý cíl je v možnostech vytvoření optimálních podmínek pro trénink lyžařů běžců v komplexním působení na rozvoj osobnosti mladého sportovce.Zkvalitnění volnočasových aktivit mládeže, včetně vysokého motivačního náboje, podpora drogové a kriminální prevence u problémové věkové skupiny.</t>
  </si>
  <si>
    <t>Tělocvičná jednota SOKOL Pražské Předměstí</t>
  </si>
  <si>
    <t>Region Panda</t>
  </si>
  <si>
    <t>Sportovní klub Dobré</t>
  </si>
  <si>
    <t>Fungování extraligového a prvoligového družstva oddílu stolního tenisu SK Dobré v nejvyšších soutěžích ČR</t>
  </si>
  <si>
    <t>Klub vodního slalomu</t>
  </si>
  <si>
    <t>Tělocvičná jednota Sokol Dobruška</t>
  </si>
  <si>
    <t>MGC Hradečtí Orli, o.s.</t>
  </si>
  <si>
    <t>o.s. "Lyžařský klub - Skiareál Olešnice"</t>
  </si>
  <si>
    <t>SPORTOVNÍ KLUB NOVÉ MĚSTO NAD METUJÍ</t>
  </si>
  <si>
    <t>GOLF CLUB HRADEC KRÁLOVÉ</t>
  </si>
  <si>
    <t>Tělocvičná jednota Sokol Hradec Králové</t>
  </si>
  <si>
    <t>SK Karate Spartak Hradec Králové</t>
  </si>
  <si>
    <t>TENIS - CENTRUM DTJ HK</t>
  </si>
  <si>
    <t>OLFIN CAR - VELLA Trutnov</t>
  </si>
  <si>
    <t>TJ SPORTCENTRUM Jičín</t>
  </si>
  <si>
    <t>FC OLYMPIA HRADEC KRÁLOVÉ o.s.</t>
  </si>
  <si>
    <t>Podpora sportovní přípravy fotbalových mužstev FC Olympia, která hrají první či druhou nejvyšší soutěž v rámci ČR</t>
  </si>
  <si>
    <t>Haman-team</t>
  </si>
  <si>
    <t>HBC Jičín o.s.</t>
  </si>
  <si>
    <t>Podpora HBC Jičín Extraliga a 1.ligy</t>
  </si>
  <si>
    <t>pokračování v dlouhodobé tradici klubuzajištění finančních prostředků pro kvalitní sportovní přípravuzajištění vícezdrojového financování (členské příspěvky, partnerské a sponzorské příspěvky, dotace, svazové prostředky a další)zajištění kvalitních podmínek pro trénink a regeneracizajištění kvalitních projektů pro děti a mládež s účastí hráčů nejvyšších soutěžíprosazení nejen sportovních cílů, ale formování charakterových a lidských vlastnostívýchova všech členů, fanoušků a příznivců klubu k fair play hřevýchova a práce s trenérskými kádry a funkcionářivýchova hráčů pro vrcholovou a výkonnostní házenouvýchova hráčů pro potřeby reprezentačních družstev České republiky a Královéhradeckého krajevýchova hráčů SCM pro seniorské kategorie a reprezentacivýchova dětí a mládeže, včetně předškolního věkuzapojení kráčů do života klubu jako takového, sportovní a společenské akcezapojení hráčů po konci aktivní kariéry do řad funkcionářůzapojení mládeže do aktivního sportovánívytváření podmínek sounáležitosti a loajality s klubemvytváření volnočasových aktivit pro širokou veřejnostkvalitní propagace klubu v médiích</t>
  </si>
  <si>
    <t>TJ SOKOL Deštné v Orlických horách</t>
  </si>
  <si>
    <t>"Sportovní akademie, o.s."</t>
  </si>
  <si>
    <t>BK-servis s.r.o.</t>
  </si>
  <si>
    <t>Reprezentace v nejvyšší soutěži a evropských pohárech - basketbalový tým Kara Trutnov</t>
  </si>
  <si>
    <t>Jezdecký klub Isabel</t>
  </si>
  <si>
    <t>Judo Plus Hradec Králové o. s.</t>
  </si>
  <si>
    <t>Tělovýchovná jednota Dvůr Králové nad Labem</t>
  </si>
  <si>
    <t>Šachklub AD Jičín, o.p.s.</t>
  </si>
  <si>
    <t>1. liga v oddíle ŠK AD Jičín</t>
  </si>
  <si>
    <t>Každoroční účast oddílu ŠK AD Jičín v 1. lize družstev s ambicemi na boj o medailové umístění.</t>
  </si>
  <si>
    <t>Doporučeno odborem GD</t>
  </si>
  <si>
    <t>Královéhradecký krajský atletický svaz</t>
  </si>
  <si>
    <t>Krajské přebory družstev a jednotlivců staršího žactva, mladšího žactva a přípravky</t>
  </si>
  <si>
    <t>Poháry Královéhradeckého KFS - mládežnické kategorie</t>
  </si>
  <si>
    <t>"Stepík" o.s.</t>
  </si>
  <si>
    <t>Česká federace Electric Wheelchair Hockey o. s.</t>
  </si>
  <si>
    <t>Turnaj MČR v hokeji na elektrických vozících (EWH)</t>
  </si>
  <si>
    <t>Yetti Club Trutnov</t>
  </si>
  <si>
    <t>TJ Montas Hradec Králové, o.s.</t>
  </si>
  <si>
    <t>TĚLOVÝCHOVNÁ JEDNOTA LOKOMOTIVA TRUTNOV o.s.</t>
  </si>
  <si>
    <t>Pořádání významných sportovních akcí mládeže I.</t>
  </si>
  <si>
    <t>Jezdecký oddíl T.J. Krakonoš Trutnov</t>
  </si>
  <si>
    <t>Tělovýchovná jednota Tatran Hostinné</t>
  </si>
  <si>
    <t>Český svaz mentálně postižených sportovců, o.s.</t>
  </si>
  <si>
    <t>SK Integra Hradec Králové, o.s.</t>
  </si>
  <si>
    <t>Naplnění nominačních kvót nejlepšími hráči ve svých věkových kategoriích na základě výsledků nejkvalitnějších krajských turnajů. Zárověň zajistit hráčům krajské úrovně ze všech regionů pravidelnou soutěž za účelem zvýšení herní úrovně.</t>
  </si>
  <si>
    <t>Sportovní klub Rubena Náchod o.s.</t>
  </si>
  <si>
    <t>Tělocvičná jednota Sokol Nové Město nad Metují</t>
  </si>
  <si>
    <t>Velká cena Nové Město nad Metují v olympijsko-athénském šplhu</t>
  </si>
  <si>
    <t>LABE TRI CLUB Hradec Králové - Poděbrady</t>
  </si>
  <si>
    <t>POWERLIFTING VRCHLABÍ</t>
  </si>
  <si>
    <t>Vyšší odborná škola zdravotnická a Střední zdravotnická škola, Hradec Králové, Komenského 234</t>
  </si>
  <si>
    <t>Střední škola technická a řemeslná, Nový Bydžov, Dr. M. Tyrše 112</t>
  </si>
  <si>
    <t>Mezinárodní turnaj dorostu "O pohár hejtmana Královéhradeckého kraje"</t>
  </si>
  <si>
    <t>T.J. Sokol Čestice nad Orlicí</t>
  </si>
  <si>
    <t>Sportovní klub HC Opočno, o.s.</t>
  </si>
  <si>
    <t>SK Klackaři Kostelec nad Orlicí</t>
  </si>
  <si>
    <t>Královéhradecký krajský šachový svaz /KHŠS/</t>
  </si>
  <si>
    <t>Krajské přebory mládeže v šachu</t>
  </si>
  <si>
    <t>Tělovýchovná jednota Spartak Opočno</t>
  </si>
  <si>
    <t>Volejbalový klub mládeže RÉMA Rychnov nad Kněžnou</t>
  </si>
  <si>
    <t>JUDO CLUB Broumov</t>
  </si>
  <si>
    <t>Střední škola zahradnická, Kopidlno, náměstí Hilmarovo 1</t>
  </si>
  <si>
    <t>Festival barevného minivolejbalu v Královéhradeckém kraji</t>
  </si>
  <si>
    <t>Volejbalový klub AUTO Škoda Kvasiny</t>
  </si>
  <si>
    <t>Zimní halové turnaje FC Olympia</t>
  </si>
  <si>
    <t>Cílem pořádání turnajů je prodloužení sezony fotbalových mužstev žáků a přípravek, zvýšení jejich sportovní kvality a konfrontace sportovní úrovně. V neposlední řadě se jedná i o pravidelné setkání trenérů, kde si vyměňují své zkušenosti a poznatky při práci s mládeží a také možnost zapojit rodiče dětí do práce v oddíle.</t>
  </si>
  <si>
    <t>FOTBALOVÝ KLUB</t>
  </si>
  <si>
    <t>SK Broumov</t>
  </si>
  <si>
    <t>Tělocvičná jednota Sokol Jaroměř - Josefov</t>
  </si>
  <si>
    <t>TĚLOCVIČNÁ JEDNOTA SOKOL KRČÍN</t>
  </si>
  <si>
    <t>TJ SOKOL STĚŽERY</t>
  </si>
  <si>
    <t>Stěžerská zimní liga</t>
  </si>
  <si>
    <t>TĚLOCVIČNÁ JEDNOTA SOKOL JAROMĚŘ</t>
  </si>
  <si>
    <t>FC Nový Hradec Králové</t>
  </si>
  <si>
    <t>GOLF CLUB NA VRŠÍCH</t>
  </si>
  <si>
    <t>Z&amp;S APACHE Team, o.s.</t>
  </si>
  <si>
    <t>Taneční škola TIMEDANCE Hořice o.s.</t>
  </si>
  <si>
    <t>SK BP LUMEN - oddíl cyklistiky</t>
  </si>
  <si>
    <t>TRI CLUB Dobruška, o.s.</t>
  </si>
  <si>
    <t>CENTRUM PRO ZDRAVOTNĚ POSTIŽENÉ Královehradeckého kraje</t>
  </si>
  <si>
    <t>Sportovní akce pro občany se zdravotním postižením Královéhradeckého kraje</t>
  </si>
  <si>
    <t>Cílem projektu je zapojit co nejvíce osob se zdravotním postižením do sportovních aktivit, což pomáhá k seberealizaci a tím i k integraci do zdravé společnosti. Pomocí tohoto projektu umožníme občanům se zdravotním postižením cílené rozvíjení uchovaných schopností, návyků a dovedností, které byly omezeny v důsledku zdravotního postižení.</t>
  </si>
  <si>
    <t>ČECHIE</t>
  </si>
  <si>
    <t>Mezinárodní turnaj ve stolním tenisu</t>
  </si>
  <si>
    <t>Top race agency o.s.</t>
  </si>
  <si>
    <t>Česká federace klubů vozítek s pedály</t>
  </si>
  <si>
    <t>Pořádání závodů Šampionátu Evropy vozítek s pedály v Královehradeckém kraji</t>
  </si>
  <si>
    <t>Cílem projektu je jednak představení široké veřejnosti druh sportu, který je populární v západní Evropě, ale u nás je stále novinkou. Dalším cílem projektu zviditelnění měst Královehradeckého kraje v Evropské unii.</t>
  </si>
  <si>
    <t>Tělocvičná jednota Sokol Chlumec nad Cidlinou</t>
  </si>
  <si>
    <t>Sbor dobrovolných hasičů Chábory</t>
  </si>
  <si>
    <t>Udržet pořádání sportovního podniku s velkou účastí i v náborovém závopdě "sport pro všechny", ale i v doprovodech a počtu diváků, které jsou vždy potencionálními účastníky následných ročníků přespolního běhu. Zejména pro akci "BUĎ FIT!" se jedná o účastníky  z řad dětí a mládeže, ale i dospěláky, aby i oni se zapojili do pravidelné sportovní činnosti.</t>
  </si>
  <si>
    <t>Východočeský tenisový svaz o.s.</t>
  </si>
  <si>
    <t>HSK cycling team</t>
  </si>
  <si>
    <t>TĚLOVÝCHOVNÁ JEDNOTA ČERVENÝ KOSTELEC</t>
  </si>
  <si>
    <t>Orlický maratón v běhu na lyžích</t>
  </si>
  <si>
    <t>TJ Sokol Havlovice, o.s.</t>
  </si>
  <si>
    <t>Džas dureder dživipnaha</t>
  </si>
  <si>
    <t>Mistrovství republiky v malé kopané</t>
  </si>
  <si>
    <t>Národní finále ve volejbalu</t>
  </si>
  <si>
    <t>Velká cena Královéhradeckého kraje v šachu</t>
  </si>
  <si>
    <t>Centrum handicapovaných lyžařů, o.s.</t>
  </si>
  <si>
    <t>Kurzy monoski</t>
  </si>
  <si>
    <t>Obecným cílem projektu je rozšíření lyžování na monoski mezi co nejširší veřejnost tělesně postižených a následné celkové zlepšování psychické a fyzické kondice osob s těžkým tělesným postižením a jejich vedení v rámci kondičně - rehabilitačních pobytů k otužování, jehož prostřednictvím dochází k výraznému posílení imunitního systému, k podstatnému zvýšení odolnosti a celkové prevenci těžce tělesně postižené populace. Konkrétním cílem je zpřístupnit lyžování na monoski široké veřejnosti s těžkým tělesným postižením se zvláštním zřetelem na mladou poúrazovou generaci (X – 30 let). Zde nám jde především o vytržení klienta z poúrazové pasivity a odevzdanosti, znovuzapojení se za pomoci nenásilné integrace mezi „zdravou“ lyžařskou veřejnost, ale i o využití zkušených monolyžařů ve výukovém programu, kde by vedle získaných lyžařských poznatků předávali i své zkušenosti ze života na vozíku. V neposlední řadě dochází k vyhledávání talentovaných monolyžařů, kteří se závodnímu lyžování následně mohou věnovat v našem sportovním programu - Monoski teamu.</t>
  </si>
  <si>
    <t>Dům dětí a mládeže Pelíšek, Vrchlabí</t>
  </si>
  <si>
    <t>Sportovní klub Janské Lázně</t>
  </si>
  <si>
    <t>zapojit co nejširší školní mládež do sportování jako takovéhospolupracovat s dívčími sporty pro uplatnění dívek do míčových kolektivních sportůuspořádat 8 turnajů pro školní neorganizovanou mládežvytvořit školám podmínky pro zábavnou a soutěživou formu sportovánízapojit do Jičínské školní ligy i další obce s rozšířenou působností (v roce 2011 se zapojili obce Nová Paka a Ostroměř)zapojit do organizace a pořadatelství mladé členy klubu z řad dorostenců SCMzískat další zájemce a příznivce házené a to jak na aktivní, tak i na pasivní úrovni (diváky) a nabídnout tak volnočasovou aktivitu</t>
  </si>
  <si>
    <t>Základní škola, Nový Bydžov, V. Kl. Klicpery 561, okres Hradec Králové</t>
  </si>
  <si>
    <t>Zapojení žáků do sportovní činnosti, aktivní trávení volného času, zapojení široké veřejnosti do sportovního života.</t>
  </si>
  <si>
    <t>Závodní cyklistický team JKF</t>
  </si>
  <si>
    <t>Memoriál Oldřicha Máchy (MOM)</t>
  </si>
  <si>
    <t>"Má vlast-můj domov o.s."</t>
  </si>
  <si>
    <t>NORDIC WALKING LIVE</t>
  </si>
  <si>
    <t>Havlovický svaz malé kopané o.s.</t>
  </si>
  <si>
    <t>Středisko volného času Déčko, Náchod, Zámecká 243</t>
  </si>
  <si>
    <t>Běh do zámeckých schodů</t>
  </si>
  <si>
    <t>Účast rekreačních cyklistů, hobby závodníků i profesionálních jezdců z celé ČR a zahraničí. Prezentace cyklistiky jako sportu, zábavy a způsobu aktivního odpočinku. Popularizace cyklistiky, sportu a aktivního způsobu života mezi širokou veřejností, především pak mezi mládež. Propagace regionu Jestřebí hory, ukázání možností využití regionu pro rekreační a sportovní cyklistiku a turistiku. Prezentace regionu jako oblasti s dynamicky se rozvíjejícím cestovním ruchem, místa vhodného pro rekreaci tuzemských i zahraničních turistů a také jako výchozí bod pro poznávání širokého okolí. Obohacení kulturního a společenského života v regionu.</t>
  </si>
  <si>
    <t>Dětský domov, základní škola a školní jídelna, Dolní Lánov 240</t>
  </si>
  <si>
    <t>Asociace školních sportovních klubů České republiky</t>
  </si>
  <si>
    <t>Reprezentace stolních tenistů na republikových, evropských a světových soutěžích</t>
  </si>
  <si>
    <t>Podpora nejlepších minigolfových juniorských hráčů MGC Hradečtí Orli o.s. v domácí extraligové soutěži a v reprezentaci ČR.</t>
  </si>
  <si>
    <t>Propagace softballu, navázání mezinárodních kontaktů, rozšíření členské základny, zapojení dětí a mládeže do organizovaného sportu, vyplnění volného času mládeže, boj proti negativním jevům společnosti.</t>
  </si>
  <si>
    <t>Tělovýchovná jednota středisko vrcholového sportu Krkonoše</t>
  </si>
  <si>
    <t>Bereme to sportovně</t>
  </si>
  <si>
    <t>Zajištění kvalitního tréninkového procesu směrem k reprezentaci ČR</t>
  </si>
  <si>
    <t>Vytvořit podmínky pro přípravu a sparing nejlepších mládežnických hráčů a hráček Pardubického a Královéhradeckého kraje a tím zlepšit jejich žebříčkové umístění na republikové úrovni.</t>
  </si>
  <si>
    <t>SKP JUDO Nový Bydžov</t>
  </si>
  <si>
    <t>Sportovní centrum mládeže - jezdectví</t>
  </si>
  <si>
    <t>Tělovýchovná jednota Spartak Vrchlabí, o. s.</t>
  </si>
  <si>
    <t>Výcvikové tábory jsou nedílnou součástí tréninkového procesu členů SpS. Jejich hlavním cílem je systematické zvyšování výkonnosti talentovaných sportovců. Růstu výkonnosti je zde docíleno všestranně i speciálně zaměřenou sportovní přípravou s dlohodobým cílem zařazení do reprezentačních výběrů. Změna místa tréninkového procesu přispívá k lepší adaptaci na změny podmínek (profilů, nadmořské výšky, kvality tratí) a umožňuje efektivnější působení na sportovce (více tréninkových fází, regenerace, hygiena, strava).</t>
  </si>
  <si>
    <t>Tréninkové středisko mládeže ČTS</t>
  </si>
  <si>
    <t>Šachové centrum talentované mládeže Královéhradeckého kraje</t>
  </si>
  <si>
    <t>Centrum handicapovaných lyžařů</t>
  </si>
  <si>
    <t>Obecným cílem projektu je rozšíření lyžování na monoski mezi co nejširší veřejnost tělesně postižených a následné celkové zlepšování psychické a fyzické kondice osob s těžkým tělesným postižením a jejich vedení v rámci kondičně - rehabilitačních pobytů k otužování, jehož prostřednictvím dochází k výraznému posílení imunitního systému, k podstatnému zvýšení odolnosti a celkové prevenci těžce tělesně postižené populace. Konkrétním cílem je zpřístupnit lyžování na monoski široké veřejnosti s těžkým tělesným postižením se zvláštním zřetelem na mladou poúrazovou generaci (X – 30 let). Zde nám jde především o vytržení klienta z poúrazové pasivity a odevzdanosti, znovuzapojení se za pomoci nenásilné integrace mezi „zdravou“ lyžařskou veřejnost. V neposlední řadě dochází během pořádání výukových kurzů k vyhledávání talentovaných monolyžařů. Centrum vytváří podmínky pro přípravu úzkého okruhu handicapovaných lyžařů na vrcholné domácí a zahraniční závody, jakož i vychovává talenty pro reprezentaci ČR. Umožňuje monolyžařům kvalitní přípravu na ledovcích pod odborným vedením a motivuje mladé vozíčkáře k aktivní sportovní činnosti.</t>
  </si>
  <si>
    <t>Krajská centra mládeže volejbalového svazu</t>
  </si>
  <si>
    <t>Příprava na sezónu 2012-2013 - volejbalové soustředění v Nymburku</t>
  </si>
  <si>
    <t>Střední škola informatiky a služeb, Dvůr Králové nad Labem, Elišky Krásnohorské 2069</t>
  </si>
  <si>
    <t>Tréninkové centrum mládeže GC Na Vrších</t>
  </si>
  <si>
    <t>Činnost mládeže v klubu orientačního běhu OK 99 Hradec Králové</t>
  </si>
  <si>
    <t>VK Slavia Hradec Králové</t>
  </si>
  <si>
    <t>Dětský oddíl VODÁČEK</t>
  </si>
  <si>
    <t>Soustředění mládežnických družstev, materiálové dovybavení</t>
  </si>
  <si>
    <t>Šampionát Evropy závodů vozítek s pedály</t>
  </si>
  <si>
    <t>Podpořit sportovní činnost závodního týmu se zdravotně postiženým závodníkem. Propagace, reprezentace a zviditelnění měst Královehradckého kraje v Evropské unii.</t>
  </si>
  <si>
    <t>Celoroční pravidelná činnost mládeže a osob se zdravotním postižením</t>
  </si>
  <si>
    <t>Udržení kvalitní péče o mladé sportovce</t>
  </si>
  <si>
    <t>Tělocvičná jednota Sokol Třebechovice pod Orebem</t>
  </si>
  <si>
    <t>Celoroční pravidelná činnost mládeže do 19 let.</t>
  </si>
  <si>
    <t>Mažoretky Kostelec nad Orlicí, o.s.</t>
  </si>
  <si>
    <t>Volnočasové aktivity s pravidelnou sportovní a taneční činností zaměřenou na mažoretkový sport</t>
  </si>
  <si>
    <t>Kulatá šachovnice o.s.</t>
  </si>
  <si>
    <t>Městský fotbalový klub Nové Město nad Metují</t>
  </si>
  <si>
    <t>Celoroční pravidelná sportovní činnost mládeže</t>
  </si>
  <si>
    <t>Celoroční volejbalová činnost družstev mládeže</t>
  </si>
  <si>
    <t>Celoroční činnost mládeže a dětí ve fotbalovém oddílu FC Olympia</t>
  </si>
  <si>
    <t>Tělovýchovná jednota Sokol Jičíněves</t>
  </si>
  <si>
    <t>Celoroční práce s fotbalovou mládeží v Jičíněvsi</t>
  </si>
  <si>
    <t>Josefovští baskeťáci mají smysl pro legraci</t>
  </si>
  <si>
    <t>Celoroční pravidelná činnost mládežnických družstev SK Klackaři</t>
  </si>
  <si>
    <t>Propagace softballu, rozšíření členské základny, zapojení dětí a mládeže do organizovaného sportu, vyplnění volného času mládeže, boj proti negativním jevům společnosti.</t>
  </si>
  <si>
    <t>SKBU Trutnov</t>
  </si>
  <si>
    <t>Celoroční činnost dětí a mládeže v oddíle ŠK AD Jičín</t>
  </si>
  <si>
    <t>Označení programu</t>
  </si>
  <si>
    <t>Název programu</t>
  </si>
  <si>
    <t>Celkový rozpočet projektů</t>
  </si>
  <si>
    <t>Požadavek</t>
  </si>
  <si>
    <t>Počet podpořených projektů</t>
  </si>
  <si>
    <t xml:space="preserve">Přidělená výše </t>
  </si>
  <si>
    <t>Počet podaných projektů obcemi a obcemi zřizované</t>
  </si>
  <si>
    <t>Počet podpořených projektů obcí a obcemi zřizované</t>
  </si>
  <si>
    <t>Přidělené dotace do obcí a obcemi zřizované</t>
  </si>
  <si>
    <t>Podíl podpořených projektů - počet</t>
  </si>
  <si>
    <t>Podíl podpořených projektů - údaj v KĆ</t>
  </si>
  <si>
    <t>Pořádání významných sportovních akcí mládeže</t>
  </si>
  <si>
    <t>Pořádání masových tělovýchovných a sportovních akcí typu "sport pro všechny"</t>
  </si>
  <si>
    <t>Činnost sportovních středisek, sportovních center mládeže a středních škol s rozšířenou sportovní činností</t>
  </si>
  <si>
    <t>Podpora krajských reprezentačních výběrů mládeže a reprezentace na republikových, evropských a celosvětových soutěžích</t>
  </si>
  <si>
    <t>Vzdělávání trenérů a rozhodčích</t>
  </si>
  <si>
    <t>Celkem</t>
  </si>
  <si>
    <t>Podpora vrcholového a výkonnostního sportu</t>
  </si>
  <si>
    <t>Body</t>
  </si>
  <si>
    <t xml:space="preserve">Doporučeno </t>
  </si>
  <si>
    <t>13SMR09-0001</t>
  </si>
  <si>
    <t>TĚLOVÝCHOVNÁ JEDNOTA BANÍK RTYNĚ V PODKRKONOŠÍ</t>
  </si>
  <si>
    <t>7.ročník seriálu halových turnajů "Sportem proti drogám" v kopané pro dětí a mládež</t>
  </si>
  <si>
    <t>Projekt slouží jako příprava malých hráčů kopané v zimní sezoně pro letní mistrovské soutěže. Podporuje a prezentuje práci s dětmi a mládeží v oblasti kopané a propaguje tento sport na veřejnosti.</t>
  </si>
  <si>
    <t>13SMR09-0002</t>
  </si>
  <si>
    <t>Republikové finále AŠSK ČR v přespolním běhu základních a středních škol "Běháme s BK Tour", soutěž MŠMT typ B</t>
  </si>
  <si>
    <t>Posláním a cílem je formovat vztah dětí k tělesné výchově a sportu, zlepšovat tělesnou zdatnost a zdraví dětí a mládeže a  nabídnout alternativu k trávení volného času. Na této úrovni se jedná i o podporu vrcholového sportu.
Přespolní běh pěstují sportovci, kteří jsou činní např. v atletice,  fotbale, běžeckém lyžování.
Do atletiky je zapojeno 1656 školních sportovních klubů, lyžování pěstuje 852 klubů, fotbalem se zabývá  1896  školních klubů.</t>
  </si>
  <si>
    <t>13SMR09-0003</t>
  </si>
  <si>
    <t>SPORTOVNĚ STŘELECKÝ KLUB TŘEBEŠ</t>
  </si>
  <si>
    <t>Velká cena Hradce Králové 2013</t>
  </si>
  <si>
    <t>V roce 2013 uplyne 60 let od založení pořádajícího klubu SSK Třebeš Hradec Králové a Velká cena Hradce Králové 2013 by měla být hlavní součástí důstojného připomenutí tohoto výročí.Dalšími cíli jsou: a) pokračovat v úspěšné tradici této soutěže b) dál zvýšit její sportovní i společenskou úroveň a navýšit počet aktivních účastníků vč. zahr. (vedle tradičních střelců z POL a GER o další země - SVK, NED, HUN), celkem cca 80 až 100 střelců všech věk. kategorií,c) a tím zvýšit dopad celé akce ve výše uvedených oblastech (viz. "Popis projektu")k tomu: a) rozšířit počet disciplín o pistolové disciplíny - libovolná pistole, sportovní pistole a velkorážní pistole (dosud se střílely jen puškové disciplíny ve sporovní a libovolné malorážce), celkem 10 kategorií a disciplínb) rozšířit počet soutěžních dnů z jednoho na dvac) zkvalitnit propagaci vlastní akce prostřednictvím většího využití sdělovacích prostředků (regionální rozhlas a tisk), plakátů, výsledkového buletinu atd.d) zlepšit vlastní prostředí střelnice, servis a zázemí pro soutěžící včetně doprovodného progranue) adekvátně odměnit kvalitní sportovní výkony</t>
  </si>
  <si>
    <t>13SMR09-0004</t>
  </si>
  <si>
    <t>Junior Trophy Hradec Králové 2013</t>
  </si>
  <si>
    <t>Cílem výše uvedeného projektu je především zajištění této celorepublikové významné minigolfové akce mládeže. A dále zvýšení zájmu mládeže královehradeckého kraje o minigolf jako závodní hry a přiblížení ho široké veřejnosti.</t>
  </si>
  <si>
    <t>13SMR09-0005</t>
  </si>
  <si>
    <t>Cílem projektu je uskutečnění turnaje v hokeji na elektrických vozících v rámci mistrovství České republiky. Naším zájmem je připravit turnaj tak, aby jeho realizace pomohla dalšímu rozvoji tohoto sportu na území ČR. EWH je jedinou kolektivní hrou pro osoby s nejtěžším pohybovým postižením. Hra obsahuje vše, co by kolektivní hra obsahovat měla totiž náboj, zápal, rychlost, krásné akce a krásné góly. Hráčům uspokojuje potřeby sportovního zápolení, vytváří pocit sounáležitosti a umožňuje zakoušet pocity vybojovaných vítězství, o které např. následkem úrazu či vrozenou vadou přišli.Nemalý dopad má provozování EWH i na psychickou pohodu osob s tělesným handicapem. Často dochází k sociálnímu vyloučení těchto osob, a jejich zapojení do běžného sportovního život, umožňuje opětovnou integraci do společnosti. Hráči ví i vidí, že nejsou s podobným osudem sami a snadněji se vyrovnávají s údělem, který jim jejich život přichystal.</t>
  </si>
  <si>
    <t>13SMR09-0006</t>
  </si>
  <si>
    <t>TJ SPARTAK Police nad Metují, o.s.</t>
  </si>
  <si>
    <t>Běh Okolo Ostaše</t>
  </si>
  <si>
    <t>Cílem projektu je přivést sportující veřejnost, zvlášť mládež a děti ke zdravému sportu v přírodě. Naučit mladou generaci trávit aktivně volný čas a zamezit tak růstu negativních jevů.Zvýšit kondici a rozvoj sportovních aktivit mládeže, návyk na zdravý životní styl a protidrogová prevence.</t>
  </si>
  <si>
    <t>13SMR09-0007</t>
  </si>
  <si>
    <t>Mistrovství České republiky sportovců s mentálním postižením ve stolním tenisu 2013</t>
  </si>
  <si>
    <t>Uspořádat MČR jakožto vyvrcholení celoročního tréninkového a soutěžního úsilí pro sportovce s mentálním postižením. Pro tyto sportovce je MČR významným a silným motivačním faktorem pro další činnost. Sport navíc  pokládáme za nejefektivnější a nejlacinější formu prevence sociálně patologických jevů, navíc je dokonalým socializačním prvkem. Na MČR navíc hledáme nové talenty pro potřeby reprezentace ČR. Turnaj je vysoce ceněn všemi účastníky a patří mezi opravdu významné sportovní akce pořádané na území královéhradeckého kraje, zvláště pak mezi akcemi pro handicapované.</t>
  </si>
  <si>
    <t>13SMR09-0008</t>
  </si>
  <si>
    <t>Bohemia Tour - soutěž Nováč Cup v Náchodě</t>
  </si>
  <si>
    <t>Uspořádat pro soutěžní týmy v aerobiku a zumbě dlouhodobou postupovou soutěž, která vyvrcholí postupem do finále. Většina soutěží pro týmy je jednorázová, vždy s jiným složením poroty, podle jiných pravidel, v odlišných kategoriích. Soutěže organizované jako postupové existují pro soutěžící jednotlivce, jejich organizace pro týmy je náročná. Kolektivní soutěžení v pódiových skladbách má nejen podpořit a motivovat děti a mládež v jejich zájmové činnosti, ale přispívá také k jejich komunikaci a začlenění do kolektivu.</t>
  </si>
  <si>
    <t>13SMR09-0009</t>
  </si>
  <si>
    <t>17. ročník Mistrovství České republiky v klasickém lyžování sportovců s mentálním postižením</t>
  </si>
  <si>
    <t>Nabídka další sprotovní aktivity pro sportovce s mentálním postižením - atraktivní a zdravý sport v krásném prostředí. Cílem je i postupný návyk ašich sportovců na lyžování jakožto celoživotní aktivitu. Významný je i socializační charakter akce - pohyb ve zdravém, ale náročném prostředí, dodržování pravidel, náročný fyzický výkon, setkání se s dalšími sportovci.</t>
  </si>
  <si>
    <t>13SMR09-0010</t>
  </si>
  <si>
    <t>Benchpress &amp; Deadlift Cup 2013, Vrchlabí</t>
  </si>
  <si>
    <t>Projekt je organizován primárně jako prostředek k propagaci víceméně neznámého sportu v České republice. Snažíme se dostat i jiné než populární sporty do našeho kraje, města Vrchlabí i širokého podvědomí lidí. S tím samozřejmě souvisí i propagace. Závodníci se k nám sjíždí z celé republiky. Dalším cílem projektu je zainteresovanost mládeže v samotné účasti na závodech. V loňském roce se zúčastnilo soutěže 47 dorostenců z celkového počtu 108 soutěžících.</t>
  </si>
  <si>
    <t>13SMR09-0011</t>
  </si>
  <si>
    <t>Tento projekt naznačuje prioritní cíle - velmi vhodné využití volného času, zvýšená nabídka možnosti pravidelných soutěží pro tyto mládežnické kategorie, zapojení většího množství hráčů, kvalitní utkání s nábojem pohárových klání.</t>
  </si>
  <si>
    <t>13SMR09-0012</t>
  </si>
  <si>
    <t>Závod triatlonových nadějí 2013</t>
  </si>
  <si>
    <t>V projektu se prolínají tři základní cíle:
a) Sportovní výchova mládeže se zaměřením na žáky ve věku 9 až 15 let - získání správných sportovních návyků a základních sportovních dovedností.
b) Zlepšení kvality hodin tělesné výchovy, vzdělávání pedagogů a výměna zkušeností s trenéry sportovních klubů.
c) Pomocí získání pozitivního vztahu k aktivnímu sportování a zajištění kontinuity sportovního vývoje mládeže snižovat riziko výskytu patologických jevů v Královéhradeckém kraji.</t>
  </si>
  <si>
    <t>13SMR09-0013</t>
  </si>
  <si>
    <t>Krajské závody 2013 v orientačním běhu</t>
  </si>
  <si>
    <t>Cílem projektu je připravit především pro žactvo a mládež kvalitní závod v kraji pro přechod do vyšších celostátních soutěží. Pro žáky je to nejvyšší možná soutěž a slouží jim pro získávání zkušeností a dovedností, na základě výsledků jsou nominováni na OLDM, do reprezentačního družstva Královéhradeckého kraje. Závody podporují soutěživost mládeže a motivují k pravidelné treninkové činnosti. Cílem projektu je podpořit pořádající oddíly, aby závod byl kvalitní jak v lese tak na zajištěném shromaždišti.</t>
  </si>
  <si>
    <t>13SMR09-0014</t>
  </si>
  <si>
    <t>GOLFOVÝ TURNAJ MLÁDEŽE 24.8.2013 - DEN GOLFU PRO MLÁDEŽ</t>
  </si>
  <si>
    <t>1.Sportovní soutěženídětí a mládeže ve sportovním turnaji pro získání bodů do celostátního žebříčku mládeže.Nabídnout dětem z KH kraje kvalitní sportovní turnaj v rozumné vzdálennosti, aby nemusely jezdit na turnaje na západ Čech, nebo severní Moravu.2.Umožnit účast v turnaji dětem z celé ČR a porovnat tak výkonnost dětí z KH kraje.3.Dát dětem možnost zlepšit svůj hendikep (výkonnost) v kvalitním turnaji4.Popularizovat golf mezi dětmi a mládeží z řad veřejnosti, ukázat golf jako sport dostupný široké veřejnosti5.Získat pro golf nové zájemce, zejména  z řad dětí a mládeže</t>
  </si>
  <si>
    <t>13SMR09-0015</t>
  </si>
  <si>
    <t>IBK Hradec Králové</t>
  </si>
  <si>
    <t>Velká cena Hradce Králové</t>
  </si>
  <si>
    <t>Nabídnou hráčkám týmu juniorek herní srovnání s dalšími týmy z ČR, se kterými se nepotkávají pravidelně ve své lize. Umožnit trenérům týmu juniorek vyzkoušet hráčky, které jsou nadějí pro budoucnost, ale v rámci ligy se nedostávají v zápasech do základní sestavy. Zviditelnit klub IBK HK jako klub s obrovským potenciálem mladých nadějí. Uspořádáním akce ukázat kvalitu hradeckého florbalu a přilákat tak do krajského klubu další mladé florbalistky.</t>
  </si>
  <si>
    <t>13SMR09-0016</t>
  </si>
  <si>
    <t>Hlavními cíli projektu jsou: - rozvoj mezinárodní spolupráce- podpora soutěživosti- propagace sportu- propagace Královéhradeckého krajeZároveň projekt přispěje k rozšíření a utužení spolupráce sousedních krajů a států ve sportovní oblasti a k setkání talentované mládeže regionů a krajů. Součástí projektu bude i prohloubení další spolupráce mezi představiteli fotbalových orgánů.</t>
  </si>
  <si>
    <t>13SMR09-0017</t>
  </si>
  <si>
    <t>Lyžařský klub Nové Město nad Metují</t>
  </si>
  <si>
    <t>Cena Metuje – závody ve sjezdovém lyžování žactva</t>
  </si>
  <si>
    <t>Cílem pořádání těchto závodů je podpora sportovní činnosti dětí a mládeže a tím i prevence negativních vlivů jako je kriminalita, drog a nezdravý životní styl.</t>
  </si>
  <si>
    <t>13SMR09-0018</t>
  </si>
  <si>
    <t>Memoriál Antonína Plecháče - CZECH CUP 2013  - 26. ročník</t>
  </si>
  <si>
    <t>Udržovat stálý zájem sportovců o hru kopané a zájem o sport jako takový. Vyplnit volný čas 
mládeže. Rozšiřovat vzájemné kontakty se zahraničními oddíly kopané.</t>
  </si>
  <si>
    <t>13SMR09-0019</t>
  </si>
  <si>
    <t>Zimní malorážková liga</t>
  </si>
  <si>
    <t>Cílem projektu je vytvoření jediné zimní ligy v ČR. S ohledem na zaměření na mladé sportovce by výsledkem takovéto ligy měla být intenzivnější zimní příprava a tím snažší a snad i kvalitnější vstup do soutěže na začátku sezony.</t>
  </si>
  <si>
    <t>13SMR09-0020</t>
  </si>
  <si>
    <t>Krajské přebory žactva v plavání pro rok 2013</t>
  </si>
  <si>
    <t>Zapojení většího počtu mládeže do aktivního sportování jako formy aktivního trávení volného času, která vede ke zdravému životnímu stylu, rozvoji fyzické připravenosti a psychické odolnosti mladé generace. Vyhledávání nových talentů a podpora a rozvoj výkonostního a vrcholového sportu mládeže v kraji. Udržení kvalitní úrovně krajských mistrovských soutěží, které jsou místem střetávání a soutěžení mladých sportovců z plaveckých oddílů a které jsou motivací pro další tréninkovou činnost.</t>
  </si>
  <si>
    <t>13SMR09-0021</t>
  </si>
  <si>
    <t>Mistrovství ČR v kategorii do 13 let jednotlivců.</t>
  </si>
  <si>
    <t>Cílem projektu je pořádání takto významné akce MČR v Hradci Králové,dálekvalitně organizačně zvládnout pořádání Mistrovství ČR U13, zvýšení popularity badmintonu v regionuKrálovehradeckého kraje, získání nových talentovaných hráčů do mateřského oddílu badmintonu.</t>
  </si>
  <si>
    <t>13SMR09-0022</t>
  </si>
  <si>
    <t>ZMRZLIŇÁK 2013_XVI.ročník Mezinárodního turnaj ve volejbale dívek</t>
  </si>
  <si>
    <t>13SMR09-0023</t>
  </si>
  <si>
    <t>Bike Hall Contest no. IXCílem projektu tohoto mezinárodního závodu je nejen přiblížení alternativní volnočasové aktivity BMX a MTB široké veřejnosti, která se především u mládeže těší velké oblibě, ale dát možnost začínajícím jezdcům spolupodílet se společně s profesionálními jezdci světové třídy na režii daného závodu. Dnešní mládež více než kdy jindy potřebuje vzor a cíl pro svoji činnost. To vše tento závod mladým jezdců nabízí. Královehradecký kraj a město Trutnov se díky tomuto závodu zviditelnilo a to nejen v komunitě jezdců.Vánoční turnaj ml.žáků, žákyň a mláďat v judu „O cenu města Trutnova“Cílem turnaje je nejen umožnit nejmladší věkové kategorii účast na kvalitním mezinárodním turnaji, ale dává i zpětnou vazbu rodičům o činnosti místního klubu a růstu výkonnosti jejich dětí.</t>
  </si>
  <si>
    <t>13SMR09-0024</t>
  </si>
  <si>
    <t>Pořádání významných sportovní akcí mládeže II.</t>
  </si>
  <si>
    <t>PLAVÁNÍ29.ročník VC Trutnova v plavání a 14.ročník plaveckých závodů pro postižené dětiCílem tohoto tradičního plaveckého závodu je nejen integrace postižených se zdravými dětmi, ale jedná se i o první závody, které jsou jakousi prověrkou v dlouhodobé přípravě plavců z celé ČR a zahraničí pro následující plaveckou sezónu.MČR starších žáků v plaváníVýznamný sportovní počin, který nabízí alternativní volnočasovou aktivitu pro nejmenší sportovce na vrcholné úrovni. Propagace plaveckého sportu a podpora sportu mládeže na republikové úrovni.BASKETBALTurnaje mají velký přínos, a to nejen z hlediska sportovního, ale i z hlediska společenského a výchovného. O možnost porovnat síly s vrstevníky z celé republiky a případně i ze zahraniční, či o možnost navázat nové kontakty, je dle ohlasu na naše akce velký zájem</t>
  </si>
  <si>
    <t>13SMR09-0025</t>
  </si>
  <si>
    <t>Tělovýchovná jednota LOKOMOTIVA Hradec Králové</t>
  </si>
  <si>
    <t>Mezinárodní kemp fotbalové mládeže - 8.ročník</t>
  </si>
  <si>
    <t>Jako každý rok máme vytčeny tyto cíle :1) Sportovní - fotbal, koupání, vycházky, stolní tenis2) Motivační - osobní účast reprezentantů ČR a  ligových hráčů 3) Kulturní - kvízy, poznávání našeho kraje , dětská Superstar4) Společenský - navázání nových přátelství, odstranění všech bariér  (jazykových, kulturních, náboženských, ...)5) Růst osobnosti - chtít vyhrát a mít uznání, přestat se stydět před kolektivem (sport.soutěže , Superstar, ..)6) Ozdravný - toto je jakýsi nadstandart - pobyt a pohyb na horách jednoznačně vylepší zdraví všech</t>
  </si>
  <si>
    <t>13SMR09-0026</t>
  </si>
  <si>
    <t>OPOČNO CUP 2013</t>
  </si>
  <si>
    <t>Cílem projektu je podchytit u mladých hráčů trvalý zájem o sport, zdravou soutěživost a sebevědomí. S pohybem je spojený i zdravý životní styl, hráči věnují sportu velké množství volného času. To je v dnešní době, kdy pohybu u mladých lidí stále ubývá, velmi důležitý faktor. Kolektivní hry pomáhají rozvíjet osobnost mladých hráčů, vládne zde týmový duch a snaha o stále lepší výsledky. Velmi důležité je i srovnání s prestižními týmy. Je třeba v dětech pěstovat hrdost na svůj tým a své město.</t>
  </si>
  <si>
    <t>13SMR09-0027</t>
  </si>
  <si>
    <t>KP družstev a jednotlivců jsou vrcholné soutěže, na které je zaměřena tréninková práce v jednotlivých šachových oddílech. Podle umístění oddílu v tabulce soutěží družstev hodnotí trenér svoji celoroční práci se svými svěřenci. Soutěže jednotlivců se hrají v závěru sezóny, takže jde o vrchol přípravy každého hráče a hráčky. V krajských přeborech chceme najít nejlepší jednotlivce a družstva v Královéhradeckém kraji. Samozřejmě hráči a hráčky usilují také o další medailová umístění, v soutěžích jednotlivců se bojuje o postupová místa na republiková mistrovství. Vítěz přeboru družstev (KPŽD) postupuje do 1.České ligy dorostu, vítěz a druhé družstvo v přeboru družstev mladších žáků na mistrovství republiky. V soutěžích jednotlivců jsou postupové kvóty určené podle jednotlivých krajů na základě výsledků z posledních ročníků a podle počtu dětí v jednotlivých věkových kategoriích. V klasickém šachu se postupuje z kraje na Mistrovství Čech, které se hraje o jednom víkendu pro děti do 10 let a celý týden pro děti od 10 do 16 let. V rapid šachu postupují nejlepší hráči přímo na mistrovství republiky, kde si účast z minulého šampionátu zajistí pouze medailisté.</t>
  </si>
  <si>
    <t>13SMR09-0028</t>
  </si>
  <si>
    <t>Jičínská školní liga miniházené 2013</t>
  </si>
  <si>
    <t>13SMR09-0029</t>
  </si>
  <si>
    <t>Hlavním cílem projektu je přispět k dobré reprezentaci kraje na plánovaných celostátních (případně mezinárodních) akcích. U kategorií staršího a mladšího žactva se jedná zejména o přípravu a výběr závodníků, kteří se zúčastní červnové olympiády dětí a mládeže. U staršího žactva je to dále příprava na mistrovství ČR jednotlivců a mistrovství Čech (případně následné mistrovství ČR) družstev, která proběhnou v září. U kategorie mladšího žactva pak příprava a výběr závodníků na mezikrajové utkání.
Dalším cílem projektu je uspořádat 16 soutěžních utkání, která umožní jednotlivým závodníkům zúročit natrénované dovednosti, podpoří jejich další sportovní, ale i sociální rozvoj. U kategorie přípravky přispěje k získávání nových zájemců o atletiku, ale i sport jako takový. Cílem u kategorie mladšího žactva je získat tyto závodníky pro pravidelnou účast na závodech, tréninkovou činnost. U staršího žactva je to vedení k pravidelné tréninkové činnosti získání výkonnosti a možnost účasti na významnějších závodech. Které pak motivují děti v další tréninkové činnosti a umožňují jednodušší přechod do dorosteneckých kategorií a pokračování ve sportovní činnosti.</t>
  </si>
  <si>
    <t>13SMR09-0030</t>
  </si>
  <si>
    <t>Mezinárodní turnaj"Memoriál R.Volrába" 15.ročník kadetů a juniorů v zápase ve vol.stylu jednotlivců a družsteva žádost</t>
  </si>
  <si>
    <t>Cílem projektu je především zajistit co největší účast závodníků z ČR a umožnit jim získat potřebné zkušenosti při zvyšování své výkonnosti. V neposlední řadě při očekávané dobré účasti zahraničních účastníků má turnaj za cíl potřebnou popularizace jednoho z nejstarších olympijských sportů, a to zápasu volného stylu v kraji i v ČR. Junioři i kadeti mohou získat cenné zkušenosti při měření sil s borci ze zahraničí, kde tento sport má vysokou úroveň. Vzhledem k významnosti tohoto mezinárodního turnaje se mladí zápasníci snaži podat co nejlepší výkony a dobře tak reprezentovat nejen svůj oddíl a kraj, ale především si ověřit svoji výkonnost i na mezinárodní úrovni. I v tomoto roce učiní pořadatelé vše potřebné ke kvalitnímu zajištění turnaje i díky finanční podpoře Úřadu Královéhradeckého kraje.</t>
  </si>
  <si>
    <t>13SMR09-0031</t>
  </si>
  <si>
    <t>Pořádání turnajů v tenise (kategorie minitenis, babytenis, mladší žactvo, starší žactvo a dorost)</t>
  </si>
  <si>
    <t>Hlavním cílem tohoto projektu je dlouhodobě zlepšovat výkonnostní úroveň jednotlivých hráčů v rámci krajského a celostátního žebříčku a tím zlepšit úroveň tenisu obecně, přičemž tyto cíle jsou dlouhodobě plněny, neboť hráči TENIS-CENTRA DTJ Hradec Králové se pohybují na vrchních příčkách krajských žebříčků. Tento trend je zaznamenán i v kategorii družstev, kde se družstva TENIS-CENTRA DTJ Hradec Králové pohybují v nejvyšších soutěžích a bojují o postup na MČR.
Přínosem pro Královéhradecký kraj je propagace tenisového sportu a získávání velkého počtu nových členů z našeho regionu.
Turnaje jsou pořádány na celostátní úrovni, naskytuje se možnost prezentace našeho města a kraje pro mimokrajské účastníky turnaje a tím zvýšení povědomí hráčů o našem kraji.</t>
  </si>
  <si>
    <t>13SMR09-0032</t>
  </si>
  <si>
    <t>Pořádání Mistrovství České republiky karate SKIF</t>
  </si>
  <si>
    <t>Uspořádání historicky prvního Mistrovství ČR SKIF. Oproti Českému svazu karate je SKIF vstřícnější k mladším i starším závodníkům, a to soutěžemi v řízených formách kumite. Také sestavy kata jsou na rozdíl od Českéhio svazu karate a tedy i World karate federation striktně standardizovány a rozhodování na soutěžích je tak mnohem transparentnější</t>
  </si>
  <si>
    <t>13SMR09-0033</t>
  </si>
  <si>
    <t>Cílem projektu je zvýšovat povědomost veřejnosti a zejména dětí a mládeže o možnostechzvyšování tělesné zdatnosti prostřednictvím disciplíny šplhu na laně a pokračování tradicezávodů ve šplhu na laně v NovémMěstě nad Metují.Další aktivitou je nabídnutí hudebních, tanečních nebo jiných forem vystoupení jiným zájmovýmsdružením v rámci pořádané akce.</t>
  </si>
  <si>
    <t>13SMR09-0034</t>
  </si>
  <si>
    <t>Seriál mládežnických turnajů FK Chlumec nad Cidlinou 2013</t>
  </si>
  <si>
    <t>Uskutečnění seriálu mládežnických turnajů pořádaných FK Chlumec nad Cidlinou s účastí mužstev z celé ČR.Mládežnických turnajů se zúčastní 46 mládežnických fotbalových týmů tj. více než 410 "mladých" fotbalistů.</t>
  </si>
  <si>
    <t>13SMR09-0035</t>
  </si>
  <si>
    <t>Mistrovství ČR starších žákyň v národní házené</t>
  </si>
  <si>
    <t>Sportovní konfrontace mezi jednotlivými oblastmi v národní házené. Navazování a prohlubování přátelství mezi sportující mládeží. Propagace sportu mezi mládeží a získání nových sportovců u mládeže.</t>
  </si>
  <si>
    <t>13SMR09-0036</t>
  </si>
  <si>
    <t>Čertova stěna 2013</t>
  </si>
  <si>
    <t>Hlavním cílem projektu je znovu pořádání závodů ve sportovním lezení mládeže zařazených do českého okruhu "Tendon cup" (21. ročník). Tyto závody patří do cyklu pořádaného za účasti lezců z celé republiky.
Z pohledu sportovního se jedná o zvýšení úrovně a výkonnosti mladých sportovních lezců a jejich motivace pro další soutěže.
Specifickým cílem je zvýšení zájmu o sportovní lezení mezi mládeží, čímž se podpoří aktivní trávení volného času. Dále pak popularizace tohoto sportu mezi mládeží na školách s důrazem na prevenci sociálně-patologických jevů ve společnosti.
Organizací závodů v duchu fair play bude dále působeno na žebříček hodnot mladé generace.</t>
  </si>
  <si>
    <t>13SMR09-0037</t>
  </si>
  <si>
    <t>Mezinárodní kin-ballový turnaj Inter G cup 2013</t>
  </si>
  <si>
    <t>Tento projekt sleduje několik spolu souvisejících cílů:- rozvoj, popularizace a propagace sportovní hry s velmi pozitivním dopadem na rozvoj osobnosti mladého člověka- rozvoj mezinárodní spolupráce mezi sportující mládeží- vytvoření prostoru pro výměnu a získávání zkušeností z oblasti sportu mládeže mezi hráči, vedoucími i organizátory v    různých  zemích- motivace mladých hráčů k pravidelnému sportovnímu treninku, vysoké tréninkové morálce, rozvoji herních dovedností a  taktického myšlení a ještě větší týmové spolupráci ve snaze co nejlépe obstát v mezinírodní konkurenci- sportovní úspěch ( účast na mezinárodním turnaji )  a jeho zviditelnění jako motivace pro nové zájemce o tento sport- vytvoření podmínek, rozšíření a  upevnění kontaktů pro možnou účast na turnajích v zahraničí ( opět motivace a repre-  zentace kraje )- pro vlastní účastníky výměna informací o způsobu života a významu sportu v životě mladé generace v zahraničí- rozvoj a posilování kladných a pro život důležitých osobnostnách vlastností hráčů- zviditelnění Královéhradeckého kraje v zemích zúčastněných států- rozvoj komunikativních dovedností a jazykových znalostí</t>
  </si>
  <si>
    <t>13SMR09-0038</t>
  </si>
  <si>
    <t>Jaroměřský kros 2013</t>
  </si>
  <si>
    <t>Cílem je zorganizovat sportovní akci s větší působností než je krajská. Cílem je propagovat zdravý pohyb a trávení volného času sportem.</t>
  </si>
  <si>
    <t>13SMR09-0039</t>
  </si>
  <si>
    <t>MEMORIÁL SVATOPLUKA FRÖDEHO - V.ročník</t>
  </si>
  <si>
    <t>HLAVNÍ CÍL PROJEKTU: Pořádání tradiční, významné sportovní akce pro děti a mládež s celostátní působností, včetně zahraniční účasti závodníků z Polska, pod názvem "Memoriál Svatopluka Frödeho - V.ročník". Turnaje se zúčastní závodníci 4 krajů - Královéhradecký, Liberecký, Pardubický, Středočeský. Královéhradecký kraj budou reprezentovat judisté z okresu Hradec králové, Náchod, Trutnov a Jičín.SPECIFICKÝ CÍL PROJEKTU: Turnaj se uskuteční v kategoriích: mláďata, starí žáci a žákyně, mladší žáci a žákyně.DÍLČÍ CÍL PROJEKTU: Rozvoj návyku ke sportovním aktivitám u dětí a mládeže, podpora soutěživosti  a reprezentace vlastních oddílů. Mladí sportovci si tímto budují  kladný vztah  ke sportu a zdravému životnímu stylu. Etiketa juda  učí mladé sportovce respektovat pravidla  judo a všeobecná sportovní pravidla "Fair Play".</t>
  </si>
  <si>
    <t>13SMR09-0040</t>
  </si>
  <si>
    <t>3. ročník bodovacího turnaje mladšího a staršího žactva</t>
  </si>
  <si>
    <t>Účast závodníků z ČR v počtu minimálně 150 osob. Propagace stolního tenisu v regionu, začlenění mládeže z místních klubů.</t>
  </si>
  <si>
    <t>13SMR09-0041</t>
  </si>
  <si>
    <t>Regionální sportovní centrum mládeže Rozkoš</t>
  </si>
  <si>
    <t>13. ročník Memoriál Jiřího Břížďaly - fotbalového turnaje pro nejmenší děti</t>
  </si>
  <si>
    <t>Fotbalový turnaj mladších přípravek - Memoriál Jiřího Břížďaly - coby volnočasová zájmová aktivita, chce zpopularizovat sport a fotbal zvláště mezi dětmi a mládeží.  Memoriál Jiřího Břížďaly je významným prvkem v prevenci sociálně patogenních jevů na Českoskalicku. Láká nejmenší děti ke sportování. Mottem RSCM Rozkoš je "Fotbal ano - drogy ne!"</t>
  </si>
  <si>
    <t>13SMR09-0042</t>
  </si>
  <si>
    <t>SPORTOVNÍ KLUB RYCHNOVEK</t>
  </si>
  <si>
    <t>19. ročník mistrovství ČR 2013 starších žáků dvojic a trojic v nohejbalu</t>
  </si>
  <si>
    <t>Organizace 19. ročníku mistrovství ČR 2013 starších žáků dvojic a trojic v nohejbalu ve spolupráci s TJ Peklo nad Zdobnicí. Termín- 24. a 25. srpna 2013 v Rychnovku. Hlavním pořadatelem Mistrovství ČR je Český nohejbalový svaz. Cílem tohoto projektu je předvést široké veřejnosti z Královéhradeckého kraje, že v dnešní době jsou zápasy v tomto sportu i v této věkové kategorii velmi atraktivní. Pro samotné hráče chceme připravit důstojné prostředí pro předvedení co nejlepších výkonů a inspirovat tak nejmladší generaci k aktivnímu se zapojení do sportovní činnosti a přispět k smysluplnému využívání jejího volného času.</t>
  </si>
  <si>
    <t>13SMR09-0043</t>
  </si>
  <si>
    <t>Záměr tohoto projektu vznikl z důvodu zaujetí co největšího počtu dětí od 1. do 5. třídy k pohybu a hrám zaměřeným k minivolejbalu. Smyslem je oživení členské základny, získání nových adeptů a udržení dětí u této pohybové aktivity. Propagace do škol, klubů a oddílů zaměřených na tuto volnočasovou aktivitu. Zapojení nejmladších účastníků díky zjednodušeným alternativám minivolejbalu. Pořádat každoroční festivaly barevného minivolejbalu za účasti co největšího počtů hráčů a hráček z Královéhradeckého kraje. Zapojení trenérů, učitelů a rodičů ke správnému vedení dětí ke sportu. Materiální pomoc začínajícím oddílům a školám. Loni se podařilo pomocí projektu založit Volejbalové centrum nad Metují. Dále je úkolem vyslat co největší počet družstev na republiková finále a reprezentovat Královéhradecký kraj.</t>
  </si>
  <si>
    <t>13SMR09-0044</t>
  </si>
  <si>
    <t>Turnaj O Pohár starosty obce Dobré 2013</t>
  </si>
  <si>
    <t>Cílem celého projektu je umožnit dětem změřit své síly a tím získat nové zkušenosti v zápasech proti svým vrstevníkům z Královéhradeckého kraje i s hráči z jiných států. Večer před turnajem budou mít děti možnost zúčastnit se tréninkového kempu pod vedením kvalifikováného trenéra. Během turnaje mají možnost navázání nového přátelství a také se mají možnost motivovat se pro své další tréninkové nasazení.</t>
  </si>
  <si>
    <t>13SMR09-0045</t>
  </si>
  <si>
    <t>Žákovský turnaj v malé kopané pro všechny obce z území MAS</t>
  </si>
  <si>
    <t>Cílem projektu je dopracovat se k celoročnímu pravidelnému sportování dětí v MAS - Jestřebí hory, formou celoročních soutěží.</t>
  </si>
  <si>
    <t>13SMR09-0046</t>
  </si>
  <si>
    <t>O pohár Jestřebích hor</t>
  </si>
  <si>
    <t>13SMR09-0047</t>
  </si>
  <si>
    <t>Mezinárodní letní republikový klasifikační závod - Borský pohár 2013</t>
  </si>
  <si>
    <t>13SMR09-0048</t>
  </si>
  <si>
    <t>STREET DANCE BATTLE ČR</t>
  </si>
  <si>
    <t>Cílem projektu je sportovní angažovanost tanečníků z České republiky a tanečních kolektivů. . Dalším cílem je informování široké veřejnosti tohoto sportovního odvětví a propagace Královéhradeckého kraje.</t>
  </si>
  <si>
    <t>13SMR09-0049</t>
  </si>
  <si>
    <t>Jarní turnaj mládeže-XXII. ročník</t>
  </si>
  <si>
    <t>Pomocí dotace je možno uskutečnit již XXII. ročník kvalitního volejbalového turnaje, který slouží k prověření zimní přípravy a přechodu z tělocvičny na antuková hřiště, porovnání úrovně družstev v jednotlivých kategoriích, předání zkušeností mezi trenéry a navazování nových přátelství. Hlavním cílem je umožnit mládeži pohyb v kolektivu na zdravém vzduchu.</t>
  </si>
  <si>
    <t>13SMR09-0050</t>
  </si>
  <si>
    <t>Seriál mládežnických turnajů házené</t>
  </si>
  <si>
    <t>Zapojení většího počtu mládeže do aktivního sportování jako formy aktivního trávení volného času, která vede ke zdravému životnímu stylu, rozvoji fyzické připravenosti a psychické odolnosti mladé generace. Vyhledávání nových talentů a podpora a rozvoj výkonostního a vrcholového sportu mládeže v kraji. Udržení kvalitních soutěží na místní i krajské úrovni, které jsou místem střetávání a soutěžení mladých sportovců v házené a které jsou motivací pro další tréninkovou činnost.Měřitelný přínos projektu:- účast přibližně 50 družstev, t.j. 410 - 540 hráčů- hodnocení všech turnajů- hodnocení nejlepšího družstva dle kategorie- hodnocení nejlepšího hráče turnajePůsobnost projektu jmenovitě na turnajích:Dvůr Králové n.L., Liberec, Jičín, Náchod, Broumov, Pardubice a další dle propozic</t>
  </si>
  <si>
    <t>13SMR09-0051</t>
  </si>
  <si>
    <t>Republikový a krajský klasifikační závod ve skoku a sev.kombinaci žactva</t>
  </si>
  <si>
    <t>13SMR09-0052</t>
  </si>
  <si>
    <t>Plavecký klub Hradec Králové</t>
  </si>
  <si>
    <t>Plavecké závody - 23. ročník Jarního poháru města Hradec Králové</t>
  </si>
  <si>
    <t>Závody jsou příležitostí pro dosažení co nejlepších výsledků domácích plavců před vlastními diváky a mnohdy první příležitostí nových mladých plavců zúčastnit se závodů. Vzhledem k účasti závodníků z celé ČR, Polska i Slovenska jde i o prezentaci celého Královéhradeckého kraje.</t>
  </si>
  <si>
    <t>13SMR09-0053</t>
  </si>
  <si>
    <t>Mistrovství Královéhradeckého kraje v parkurovém skákání v kategorii děti, junioři a mladí jezdci pro rok 2013</t>
  </si>
  <si>
    <t>Vzhledem ke skutečnosti, že se těchto jezdeckých závodů zúčastňují jezdci z Pardubického, Středočeského a Severočeského kraje a v loňském roce poprvé i mladí jezdci z Polska bude cílem tohoto projektu porovnat výkonnost jezdců Královéhradeckého kraje s výkonností mladých jezdců ze sousedních krajů a  popřípadě pokud se zúčastní i s mladými jezdci z Polska.</t>
  </si>
  <si>
    <t>13SMR09-0054</t>
  </si>
  <si>
    <t>Bike kostka 2013 - 13. ročník cyklistického závodu</t>
  </si>
  <si>
    <t>13SMR09-0055</t>
  </si>
  <si>
    <t>Pořádání turnajů nejvyšších republikových soutěží v softballu dětí do 10 a 13 let</t>
  </si>
  <si>
    <t>13SMR09-0056</t>
  </si>
  <si>
    <t>13SMR09-0057</t>
  </si>
  <si>
    <t>KvHSST-Krajské přebory a seriál bodovacích turnajů</t>
  </si>
  <si>
    <t>13SMR09-0058</t>
  </si>
  <si>
    <t>Závody krasobruslení mládeže 2013</t>
  </si>
  <si>
    <t>Vyhledávání nových talentů a podpora výkonostního a vrcholového sportu mládeže v kraji. Udržení kvalitních soutěží na místní i krajské úrovni, které jsou místem střetávání a soutěžení mladých krasobruslařů, a jsou motivací pro další tréninkovou činnost.1. Kvalitní podmínky pro sportovní přípravu mladších žáků a žákyň, starších žáků a žákyň. Příprava pro závody krasobruslení2. Zlepšení výkonnostní vybanenosti3. Podpora účasti na krasobruslařských závodech4. Zapojení většího počtu krasobruslařů do aktivního sportování jako formy aktivního trávení volného času5. Podpora celostátní soutěže v našem kraji6. Podpora v přípravě a účasti na Olympijských hrách dětí a mládeže v rychlobruslení Z našeho oddílu se závodů různých úrovní zúčastňuje 10 - 15 sportovců. Kromě krasobruslařských závodů jsou členové našeho oddílu pravidelně nominovány do krajského družstva rychlobruslení pro Olympijské hry dětí a mládeže, kde se podílelý i na medailovém umístění.Měřitelný přínos projektu:Počet podpořených dětí ve výkonnostní sportovní přípravěPočet zúčastněných na závodech, včetně mezinárodních účastníkůVýsledky jednotlivců dle kategorii</t>
  </si>
  <si>
    <t>13SMR09-0059</t>
  </si>
  <si>
    <t>Sokol Cup 2013 v taekwondu a Vánoční turnaj v basketbale starších žákyň</t>
  </si>
  <si>
    <t>Cílem projektu je zajištění hladkého průběhu celé akce, na jejímž konci musí být spokojenýúčastník, který příští rok opět rád přijede do našeho města změřit své nově nabytézkušenosti a dovednosti s protivníky jak ze zahraničí, tak i z České republiky. Dalšímvýznamným cílem je přilákání nových zahraničních týmů a tím pozvednutí úrovně turnaje odalší úroveň.Hlavní organizace turnaje začíná již pár týdnů před konáním akce a spočívá v následujícím:doprava tatami z Prahy do Hradce Králového, nákup materiálu, věcných cen, zajištěnírozhodčích, dobrovolníků, doktora, DJ a dalších neméně podstatných věcích.</t>
  </si>
  <si>
    <t>13SMR09-0060</t>
  </si>
  <si>
    <t>Běh 17.listopadu - 44.ročník</t>
  </si>
  <si>
    <t>Pokračování tradice závodu. Podpora pohybových aktivit dětí a mládeže regionu. Zlepšování zázemí pro závodníky a udržení kvality závodu. Cílem je také zajistit kvalitní materiální a technické vybavení pro organizování závodu včetně cen pro nejlepší závodníky v jednotlivých kategoriích.</t>
  </si>
  <si>
    <t>13SMR09-0061</t>
  </si>
  <si>
    <t>TJ Slavia Hradec Králové</t>
  </si>
  <si>
    <t>Finále Českého poháru žáků a kvalifikace Českého poháru žákyň ve volejbale</t>
  </si>
  <si>
    <t>Koncentrace a porovnání špičkových mládežnických týmů z celé ČR v kategorii starších žákyň (13-15 let) a starších žáků (14-16 let). Pořádání významné sportovní události za podpory kraje. Zviditelnění mládežnického volejbalu v Hradci Králové. Zaujetí mládeže k volejbalu. Marketingově celou akci zviditelnit. Pozvat významné zástupce kraje, města a ČVS. Prezentovat Královéhradecký kraj prostřednictvím reklamních předmětů a příruček.  Upevnit si spolupráci s Českým volejbalovým svazem do dalších let.</t>
  </si>
  <si>
    <t>13SMR09-0062</t>
  </si>
  <si>
    <t>Středeční pohár horských kol 2013</t>
  </si>
  <si>
    <t>13SMR09-0063</t>
  </si>
  <si>
    <t>Fotbalový klub Jaroměř</t>
  </si>
  <si>
    <t>FOTTUR JAROMĚŘ 2013</t>
  </si>
  <si>
    <t>Nabídka širokého sportovního vyžití je obecný cíl projektu v souladu se strategickou prioritou rozvoje Jaroměřska, potažmo celého Královehradeckého kraje, získáváním děti a mládeže pro zdravý životní styl vycházející z tělesného pohybu. Převedeno do fotbalové terminologie, během jara až podzimu jsou ideální a jedinečné podmínky k provozování nejrozšířenějšího kolektivního sportu ve venkovních areálech, ale bohužel v zimních obdobích se musejí nejmenší fotbalisté hlavně s ohledem na zdraví, kde ti nejmenší jsou nejvíce náchylní k různým virovým onemocněním, přesunout do krytých sportovních hal, kde můžou plynule pokračovat v tělesné a sportovní aktivitě. Zpříjemnění tréninkového programu přinášejí víkendové turnaje, kde malí fotbalisté převádějí svoje umění, snahu a zápal pro soutěživost a to vše v „čistém“ stylu, kde neznají podlost, zákeřnost a zákulisní podvodné jednání. Dalším důležitým aspektem u tohoto nejmladšího fotbalového potěru je také vyrovnanost a zmazání výkonnostních rozdílů, týmů známých ligových klubů, nebo oddílů z nejzapadlejší vesničky.</t>
  </si>
  <si>
    <t>13SMR10-0001</t>
  </si>
  <si>
    <t>Život bez bariér, o.s.</t>
  </si>
  <si>
    <t>Hry bez hranic VIII.</t>
  </si>
  <si>
    <t>Cílem projektu je zorganizovat sportovní akci, které se mohou zúčastnit hendikepovaní spoluobčané bez omezení věku a typu zdravotního postižení. Disciplíny jsou připraveny tak, aby byly vtipné, aby účastníky jejich zvládání bavilo a aby se daly přizpůsobit jejich fyzickým a psychickým možnostem. Vidět úsměv a spokojenost ve tvářích zúčastněných, umožnit jim zažít pocit uspokojení, který prožívají při aktivním zapojení do sportovního zápolení, jsou věci, které lze označit za cíl projektu. Sekundárním cílem projektu je pak vytvořit prostor pro vzájemné setkávání klientů a pracovníků v soc. službách, které jim umožní navazovat nové vztahy a přátelství, vzájemně se podělit o zkušenosti a naplánovat budoucí spolupráci.</t>
  </si>
  <si>
    <t>13SMR10-0002</t>
  </si>
  <si>
    <t>13SMR10</t>
  </si>
  <si>
    <t>Orientační běh je moderním sportem v přírodě, je ideální relaxací pro dospělé, nebo malým dobrodružstvím pro mladší účastníky. Orientační běh přináší kromě zdravého pohybu i porozumění mapě i zlepšení schopnosti v samostatném rozhodování.  Hlavním cílem projektu je zapojit do sportování co největší počet veřejnosti od nejmladších až po nejstarší. Co zdravějšího může být, pro všechny,  než proběhnutí v přírodě.</t>
  </si>
  <si>
    <t>13SMR10-0003</t>
  </si>
  <si>
    <t>Mezinárodní rychnovský šachový festival 2013</t>
  </si>
  <si>
    <t>Cílem akce je vytvoření podmínek pro relaxační setkání na vysoké sportovní úrovni spojené s celoživotním koníčkem seniorů a zároveň vytvořit podmínky pro masovou účast hráčů této věkové kategorie registrovaných i neregistrovaných hráčů.  Při rychnovském šachovém festivalu nejde však jen o sportovní výsledky, ale především o aktivní způsob trávení života v seniorském věku, při rozmanitých sportovních i doprovodných akcích. Festival přispívá k udržitelnosti logického uvažování seniorů a rovněž k možnosti jejich udržení mezi současnými organizovanými sportovci v České republice i ve věku nad 80 let (v loňském roce 5 účastníků).  Nedílnou součástí festivalu jsou besedy s bývalými, ale i současnými českými reprezentanty v šachu (například festivalový bulletin připravuje česká reprezentantka Martina Marečková). Součástí festivalu je i otevřený bleskový turnaj, při kterém dochází ke konfrontaci dříve narozené a současné generace. Pořadatel usiluje o znovuzískání statutu Mistrovství ČR seniorů pro kategorii hráčů nad 60 let.</t>
  </si>
  <si>
    <t>13SMR10-0004</t>
  </si>
  <si>
    <t>Event media s.r.o.</t>
  </si>
  <si>
    <t>OKOLOHRADCE mtb maraton 2013</t>
  </si>
  <si>
    <t>Cílem projektu je věnování se dětem a rodin s dětmi, které tvoří zásadní pilíř cé akce. Akce je každoročně zařazena do REGINY Hradce Králové.</t>
  </si>
  <si>
    <t>13SMR10-0005</t>
  </si>
  <si>
    <t>KRÁLOVÉHRADECKÁ 50 mtb maraton</t>
  </si>
  <si>
    <t>Cílem projektu je  věnování se dětem a rodin s dětmi,které tvoří zásadní pilíř celé akce. Akce je největší sportovní akcí v Hořicích v podkrkonoší.</t>
  </si>
  <si>
    <t>13SMR10-0006</t>
  </si>
  <si>
    <t>13SMR10-0007</t>
  </si>
  <si>
    <t>Cílem projektu je zapojení občanů se zdravotním postižením do tělovýchovné aktivity a umožnit tak co největšímu počtu zdravotně postižených sportovců účast na tomto turnaji. Turnaje se mohou zúčastnit i neregistrovaná družstva zdravotně postižených sportovců, provozující stolní tenis.</t>
  </si>
  <si>
    <t>13SMR10-0008</t>
  </si>
  <si>
    <t>WINTER OKOLOHRADCE 2013</t>
  </si>
  <si>
    <t>Tento projekt bojuje proti obezitě, zimní lenosti a spojuje sportovní přátelství cyklistů. Snažíme se dostat do podvědomí lidí, že cyklistika je i zimní sport.</t>
  </si>
  <si>
    <t>13SMR10-0009</t>
  </si>
  <si>
    <t>TJ Sokol Lužany</t>
  </si>
  <si>
    <t>Běh lužanskými hvozdy 38.ročník</t>
  </si>
  <si>
    <t>Vytvořit a rozšířit nabídku pro aktivní využití volného času dětí, mládeže i dospělých v regionu, ale i nadregionálním rozsahu. Zapojit široké spektrum občanů do sportovních aktivit. Zapojit do sportu v přírodě celé rodiny.</t>
  </si>
  <si>
    <t>13SMR10-0010</t>
  </si>
  <si>
    <t>Klub českých turistů Dobruška</t>
  </si>
  <si>
    <t>Projekt zahrnuje pořádání cca 10 zájezdů pro běžkaře do Orl. hor a okolí v případě příznivých sněhových podmínek. Informace o zájezdech budou také zveřejněny v místním tisku (Dobrušské listy a Dobrušský zpravodaj, web Informačního centra města Dobrušky).Tradičně je do programu zahrnut přejezd Orl. hor ze sedla Šerlichu do Rokytnice v Orl. horách, do Neratova, na Pěticestí a zpět, ze Šerlichu do Olešnice v Orl. horách, přes Sedloňovský vrch do Deštného nebo přes Velkou Deštnou a Luisino údolí do Deštného. Počítá se také s tradičním zájezdem do Krkonoš a s účastí na některé z lyžařských tras na XIII. Českém zimním srazu turistů v Jilemnici dne 9.2.2013. Počítá se také s jednodenním přejezdem Jeseníků a Jestřebích hor, pokud to umožní počasí. 
Výdaje budou také zahrnovat úhrady za propagaci akce, materiál pro potřebu vedení akce (mapy, kancelářské potřeby, tisk popisů tras a propozic apod.) a cestovní náhrady související s přípravou tras. 
Tyto zájezdy se tradičně pořádají již patnáct let. Mají velký ohlas a účast je přibližně 300 osob za sezónu. Akcí se účastní organizovaní turisté z KČT Dobruška i neorganizovaní občané z okresu Rychnov n. Kn., Náchod a Ústí nad Orl.</t>
  </si>
  <si>
    <t>13SMR10-0011</t>
  </si>
  <si>
    <t>Chlumecké volejbalové léto 2013</t>
  </si>
  <si>
    <t>Uskutečnění masové sportovní akce - 32. ročníku Chlumeckého volejbalového léta, kterého se zúčastní nejen profesionální týmy volejbalistů ČR různých výkonností, ale i neregistrovaná smíšená volejbalová družstva z řad amatérských sportovců pod heslem volejbal pro všechny.</t>
  </si>
  <si>
    <t>13SMR10-0012</t>
  </si>
  <si>
    <t>Tour Nordic Walking 2013</t>
  </si>
  <si>
    <t>Cílem projektu Tour Nordic Walking je seznámit širkou veřejnost se základy správné techniky nordic walking, zdůraznit preventivní účinky tohoto pohybu a demonstrovat vhodnost tohoto sportu. Dále oslovit s myšlenkou nordic walking aktivity odbornou lékařskou veřejnost, která může doporučovat tento sport svým pacientům k záskání fyzické kondice, rychlejší a efektivnější rekonvalescenci po úrazech, operacích, mozkových a srdečních příhodách, aj.Nordic Walking jako možnost sportovní aktivity se také snažíme představit pedagogům a poukazujeme nejen na jeho pozitiva při rozvíjení jemné motoriky dětí a mládeže.Nejpodstatnějším přínosem těchto osvětových tour vidíme v budování návyku k pravidelnému pohybu všech věkových skupin bez rozdílu pohlaví či fyzické kondice. Věříme, že se nám tento záměr podaří prostřednictvím tohoto projektu Tour Nordic Walking realizovat a český člověk se začne opět zdravě hýbat.</t>
  </si>
  <si>
    <t>13SMR10-0013</t>
  </si>
  <si>
    <t>Hradecký pohár 2013</t>
  </si>
  <si>
    <t>Cílem projektu je uspořádání 3. ročníku 10 dílného Hradecké poháru v cyklistice, který se uskuteční v příměstských lesích Hradce Králové a jehož součástí budou jak závody pro kategorie juniorů, dospělých a veteránů, tak i závody pro děti a mládež. Cílem je rozšíření možností volnočasových aktivit typu "Sport pro všechny", zdravá sportovní soutěživost v rámci fair-play i zvýšení fyzické zdatnosti účastníků. U kategorie dětí a mládeže je cílem zejména výchovně vzdělávací činnost v oblasti sportu, trávení volného času v přírodě a socializace bez vlivu škodlivých socio-patologických jevů.</t>
  </si>
  <si>
    <t>13SMR10-0014</t>
  </si>
  <si>
    <t>Volejbalový turnaj neregistrovaných</t>
  </si>
  <si>
    <t xml:space="preserve">Cílem tohoto turnaje je, aby si volejbal mohla vyzkoušet a zahrát si ho na turnaji i široká veřejnost, nejen registrovaní hráči. </t>
  </si>
  <si>
    <t>13SMR10-0015</t>
  </si>
  <si>
    <t>Žacléřská 70 MTB - cyklistický závod tříčlenných družstev a jednotlivců</t>
  </si>
  <si>
    <t>- Prvotním cílem akce je uspořádat kvalitní sportovní akci pro širokou veřejnost a to zejména pro neorganizované sportovce všech věkových kategorií. Chceme tak ukázat cyklistiku jako jednu z možností aktivního trávení volného času. Cílem akce je zároveň motivovat účastníky k pravidlené sportovní činnosti a umožnit jim, díky kvalitnímu zpracování výsledků, meziročníkové porovnávání jejich výsledků a výkonů.- Dalším důležitým cílem, který si akce klade, je propagace regionu. Výjimečnost akce zaručuje účast závodníků z celé ČR, které pak trať zavede na turisticky nejatraktivnější místa regionu. Vzhledem k tomu, že většina závodníků přijíždí den před závodem, využívá také místních ubytovacích kapacit, což vede k další propagaci turistiky v místě.- Dalším cílem je kontorola a případná obnova stálého značení trati, které díky závodu vzniklo a rozšířilo tak síť cyklostezek v této oblasti.</t>
  </si>
  <si>
    <t>13SMR10-0016</t>
  </si>
  <si>
    <t>Dobrušský pohár 2013</t>
  </si>
  <si>
    <t>Uspořádat další, již 20. ročník cyklistického Dobrušského poháru, memoriálu Martina Hockého - Dobrušský pohár 2013. Cílem je v rámci zdravé soutěživosti dětí i dospělých vyzkoušet jejich fyzičku a cit pro fair play. Umožnit jim nahlédnout do sportu, jako je cyklistika jinak, než turistickými vyjížďkami po silnicích. Je to možnost zlákat je využívat svůj volný čas aktivně, kvalitně a zdravě.</t>
  </si>
  <si>
    <t>13SMR10-0017</t>
  </si>
  <si>
    <t>Kinball do škol</t>
  </si>
  <si>
    <t>Cílem tohoto projektu je nabídka a popularizace nové míčové sportovní hry, kterou lze provozovat rekreačně i na vysoké sportovní úrovni a která má pro svou atraktivitu, spotánnost, vysokou míru emocionality, technickou a ekonomickou nenáročnost, jednoduchá pravidla a nezbytnost týmové spolupráce všechny atributy pro to, aby se stala vyhledávanou a oblíbenou sportovní aktivitou české mládeže.Cílem projektu je nabídnout sportovní aktivitu, která může být velmi účinným prostředkem v boji proti řadě negativních vlivů současného života, neboť nabízí dostatek vzrušení a přirozeného pohybu v řízeném odborně vedeném TV procesu a ve zdravém kolektivu. Hra také velmi komplexním způsobem rozvíjí a pozitivně ovlivňuje jak oblast fyzického rozvoje tak i osobnost každého hráče.Chceme vrátit radost a spontánnost do školní TV a pohyb do života mladých lidí!Chceme napomoci vzniku kroužků a klubů kinballu pro děti a mládež, kde se budou moci sportu pod odborným vedením pravidelně a soustavně věnovat a být úspěšní i ti, kteří nemají dostatek talentu či dostatek prostředků na jiný sport a tak podpořit jejich zdravé sebevědomí.Nabízíme tímto projektem SPORT PRO VŠECHNY!</t>
  </si>
  <si>
    <t>13SMR10-0018</t>
  </si>
  <si>
    <t>Královéhradecký volejbal pro všechny 2013</t>
  </si>
  <si>
    <t>Zajistit kvalitu a společenskou úroveň při pořádání nemistrovských soutěží v zimním období v rámci našeho Královéhradeckého kraje v přípravném období. Pro tuto skupinu mladých sportovců a pořadatele jednotlivých akcí vytvořit kvalitní podmínky. Zabezpečit větší zájem o volejbalový sport a zabránit případnému úbytku ze strany jednotlivých družstev v našem kraji. Zajistit větší popularitu průběžným zveřejňováním celé akce na internetových stránkách Krajského volejbalového svazu.</t>
  </si>
  <si>
    <t>13SMR10-0019</t>
  </si>
  <si>
    <t>Občanské sdružení chce vyvíjet aktivity, které podchytí činnost romské mládeže a dospělých. Chce uspořádat již třinácté Mistrovství republiky Romů v kopané (24 mužstev - cca 240 účastníků).</t>
  </si>
  <si>
    <t>13SMR10-0020</t>
  </si>
  <si>
    <t>Memoriál Františka Šoulavého - velikonoční turnaj v bleskovém šachu 2013</t>
  </si>
  <si>
    <t>Cílem je prezentace činnosti a výsledků oddílu. Získávání dalších členů a to především z 
řad mládeže. Udržení dlouholeté tradice turnaje, jehož počátky sahají až do roku 1954. 
Jedná se o nejstarší turnaj na území České republiky. Je zároveň propagací šachu pro mládež na úrovni České republiky.</t>
  </si>
  <si>
    <t>13SMR10-0021</t>
  </si>
  <si>
    <t>Zvyšovat soutěživost v poli závodů xc - horských kol především u nastupující generace závodníků a ukázat jim, co dovedou starší generace. Samotný závod tříbí techniku i mysl závodníka. Akce profiluje nové talenty, podporuje aktivní využití volného času a sportu. Propagace sportu v Královéhradeckém kraji.</t>
  </si>
  <si>
    <t>13SMR10-0022</t>
  </si>
  <si>
    <t>Opočenská hokejbalová liga 2013</t>
  </si>
  <si>
    <t>-  udržení a zkvalitnění dlouhodobé soutěže v hokejbale - nabídka sportovního vyžití pro neregistrované hráče - využití krytého zimního stadionu i v letním období</t>
  </si>
  <si>
    <t>13SMR10-0023</t>
  </si>
  <si>
    <t>Cílem projektu je podpora sportovní akce na území našeho kraje pro akci celostátního významu. Využito k ztomu je sportovního areálu v Česticích pro volejbalové akce z důvodu použitelnosti osmi volejbalových kurtů, ubytování v přilehlých chatičkách a vlastních stanech přímo ve sportovním areálu. V případě nepříznivého počasí lze využít místní halu a z hlediska stravování i nedaleký "Čestický motorest". Kvalitně díky obětavým pořadatelům je zabezpečení sportovní akce pro všechny sportovce po všech stránkách. Společenský večírek slouží k bližšímu poznání a navázání přátelských kontaktů pro další roky. Vyšší účast a propagace volejbalového sportu vesnické tělovýchovy patří k tradicím dosavadních ročníků.</t>
  </si>
  <si>
    <t>13SMR10-0024</t>
  </si>
  <si>
    <t>" Krakonošova stovka" 47. ročník</t>
  </si>
  <si>
    <t>13SMR10-0025</t>
  </si>
  <si>
    <t>Chceme propagovat šachy jako sportovní disciplínu hlavně mezi dětmi. Stále musíme vysvětlovat, že šachy jsou především sport, přestože fyzická aktivita je malá. Přitáhnout děti k pravidelné sportovní činnosti můžou především podobné turnaje jako velká cena, protože nároky na účast jsou minimální. Pro většinu dětí je účast v seriálu velkých cen prvními šachovými turnaji v životě. Jedinou podmínkou je úhrada startovného, které obratem investujeme do cen předávaných na turnaji. Organizační náklady hradí ve velké části šachový svaz. Samozřejmě předpokládáme u hráčů a hráček znalost základních pravidel hry, ale v opačném případě vždy pomůže rozhodčí tak, aby hra mohla řádně pokračovat. Tímto způsobem zapojujeme děti do šachového sportu a potažmo šachového výcviku, protože pro výrazný úspěch v turnajích je třeba navštěvovat šachový oddíl.  Snažíme se pomocí náborových turnajů zvyšovat svoji členskou základnu, protože nám stagnuje. Rozmístění turnajů po celém Královéhradeckém kraji nám zaručuje, že se účastní děti ze všech pěti okresů. Průměrně chceme mít na každém turnaji 60 dětí, aby se celkový počet účastí přehoupl přes 350.</t>
  </si>
  <si>
    <t>13SMR10-0026</t>
  </si>
  <si>
    <t>Cílem projektu je přivést sportující veřejnost, včetně dětí a mládeže ke zdravému sportu v přírodě. Naučit  nejen mladou generaci aktivně trávit volný čas a zamezit tak růstu negativních jevů. Zvýšit kondici a rozvoj sportovních aktivit celé populace, včetně mládeže, návyk na zdraví životní styl a protidrogová prevence.</t>
  </si>
  <si>
    <t>13SMR10-0027</t>
  </si>
  <si>
    <t>32. ročník Přespolního běhu areálem zdraví Chábory</t>
  </si>
  <si>
    <t>13SMR10-0028</t>
  </si>
  <si>
    <t>3. ročník mezinárodního turnaje Velká cena Českomoravského klubu veteránů</t>
  </si>
  <si>
    <t>Podpora registrovaných i neregistrovaných hráčú ST. Zařazení starších ročníků do sportovní činnosti. Propagace ST v regionu.</t>
  </si>
  <si>
    <t>13SMR10-0029</t>
  </si>
  <si>
    <t>Novobydžovský street 9. ročník</t>
  </si>
  <si>
    <t>13SMR10-0030</t>
  </si>
  <si>
    <t>Klub orientačního běhu Dobruška, o.s.</t>
  </si>
  <si>
    <t>6. ročník Sportujeme s mapou</t>
  </si>
  <si>
    <t>Uspořádání tří závodů v lokalitěDobruška - Opočno. Zvýšení počtu účastníků - předpoklad min 95 registrovaných osob, na propagační akci dále 110 osob, vydání nové mapy v měřítku 1:5000 v lokalitě Dobruška - Opočno, vyšší účast hendicapovaných osob - cílená spolupráce se sportovním klubem vozíčkářů a dalšími subjekty, včetně mezinárodní spolupráce. Publicita projektu - články v novinách.Celkový počet účastníků převýší 200 osob.</t>
  </si>
  <si>
    <t>13SMR10-0031</t>
  </si>
  <si>
    <t>Rock Point - Zimní výzva 2013</t>
  </si>
  <si>
    <t>-Vytvoření sportovní akce, která prozatím jak v Královéhradeckém kraji, tak v celé ČR chybí-Vytvoření sportovní akce, která osloví, jak veřejnost, tak média svou vyjimečností a extrémností-Prezentace kraje a jeho krás široké veřejnosti - následné zvýšení cestovního ruchu v lokalitách, jimiž povede trasa závodu.</t>
  </si>
  <si>
    <t>13SMR10-0032</t>
  </si>
  <si>
    <t>S vodníkem Floriánkem v pohybu</t>
  </si>
  <si>
    <t>Seznámit účastníky akce s několika druhy sportů. Na stanovištích budou plnit a hádat různé sportovně zaměřené úkoly . Ukázat návštěvníkům i několik historických sportovních pomůcek.Touto naší aktivitou se snažíme získat potencionální budoucí zájemce o různé i netradiční a zapomenuté druhy sportu.</t>
  </si>
  <si>
    <t>13SMR10-0033</t>
  </si>
  <si>
    <t>13SMR10-0034</t>
  </si>
  <si>
    <t>Dům dětí a mládeže, Rychnov nad Kněžnou, Poláčkovo náměstí 88</t>
  </si>
  <si>
    <t>SPORTOVÁNÍ S DÉČKEM 2013</t>
  </si>
  <si>
    <t>Cíle projektu:1. Podpora sportovní neorganizovanéširoké veřejnosti2. Přizpůsobení všech závodů a turnajů věkovým dispozicím účastníků3. Podpora  fayr - play4. Podpora tradičních sportovních klání5. Vytvoření pestré nabídky sportovních aktivit6. Závody mezi dětmi a mládeží z různých měst7. Spolupráce s ostatními DDM (možnost zúročení práce ve sprotovních zú)8. Využití nabitých zkůšeností mládežníků (nové pohledy, trendy) a využití v  dalších sportovních aktivitách.</t>
  </si>
  <si>
    <t>13SMR10-0035</t>
  </si>
  <si>
    <t>Havlovická Tropical liga</t>
  </si>
  <si>
    <t>Zabezpečit celoroční sportovní vyžití pro mládež, juniory, dospělé a seniory na území Trutnovska, Náchodska a Královedvorska a Jaroměřska.</t>
  </si>
  <si>
    <t>13SMR10-0036</t>
  </si>
  <si>
    <t>Rock Point - Horská výzva 2013</t>
  </si>
  <si>
    <t>-Propagace Královéhradeckého kraje a jeho krás, zejména v části Krkonošského národního parku veřejnosti celé ČR-Zvýšení náštěvnosti a cest.ruchu v Královéhradeckého kraje, především pak Krkonoš.-Pro rok 2013 navýšení počtu startujících v jednotlivých závodech na počet 1000 závodníků.</t>
  </si>
  <si>
    <t>13SMR10-0037</t>
  </si>
  <si>
    <t>Dětský sportovní den FC Olympia</t>
  </si>
  <si>
    <t>Podpořit rozvoj sportovních aktivit dětí, získat je pro pravidelnou sportovní činnost.</t>
  </si>
  <si>
    <t>13SMR10-0038</t>
  </si>
  <si>
    <t>Mezinárodní závod - Borský kros 2013 - krajský pohárový závod v krosu</t>
  </si>
  <si>
    <t>Cílem projektu je jednak podpořit sportování dětí, mládeže i dospělých v každém věku a přivést je k pravidelnému sportování a pohybu v přírodě. Tak také umožnit na našich těžkých krosových tratích závodit těm nejlepším z Česka i zahraničí. Tento závod je k tomu přímo předurčen kvůli prostředí, ve kterém se koná.Příroda je tou nejlepší možností, kde začít  se sportem a zároveň také ji obdivovat, ctít a chránit.</t>
  </si>
  <si>
    <t>13SMR10-0039</t>
  </si>
  <si>
    <t>36. ročník HAPO</t>
  </si>
  <si>
    <t>Sportování dospělých i mládeže do 26 let v rámci sportu pro všechny. Propagace obce Havlovice a celého Královéhradeckého kraje.</t>
  </si>
  <si>
    <t>13SMR10-0040</t>
  </si>
  <si>
    <t>13SMR10-0041</t>
  </si>
  <si>
    <t>Tradiční letní turnaje-XLVII. ročník</t>
  </si>
  <si>
    <t>Uspořádání již XLVII. ročníku turnaje dospělých, který se řadí k největším turnajům v Královehradeckém kraji. Turnaj je posledním setkáním družstev a hráčů před dvouměsíční přestávkou soutěží v době prázdnin. Slouží k ověření volejbalového umu hráčů a hráček, k utužení starých a navázání nových volejbalových vztahů.</t>
  </si>
  <si>
    <t>13SMR10-0042</t>
  </si>
  <si>
    <t>KČT Oblast Královéhradeckého kraje</t>
  </si>
  <si>
    <t>1. Putování Raisovým krajem    2. Chodíme celý rok</t>
  </si>
  <si>
    <t>Cílem akce není výkonnostní turistika, ale přimět k pohybu především mládež a rodiny s dětmi.</t>
  </si>
  <si>
    <t>13SMR10-0043</t>
  </si>
  <si>
    <t>Pořádání pravidelných akcí sportovního a fotbalového zaměření</t>
  </si>
  <si>
    <t>Sportovní činnost. Udržování zájmu o sport od narození až po podzim života.</t>
  </si>
  <si>
    <t>13SMR10-0044</t>
  </si>
  <si>
    <t>Ratibořický MTB maratón 2013</t>
  </si>
  <si>
    <t>13SMR10-0045</t>
  </si>
  <si>
    <t>podpora sportovních aktivit žáků a školpokračování již v tradiční sportovní akciukázka dalších možností a míst ke sportování a pohybovým aktivitámsnaha o obnovení společných sportovních akcí v Královéhradeckém krajisetkávání žáků a učitelů zúčastněných škol na tradiční akcivedení sice k soutěživosti, ale i vzájemnému respektu a pomocinabídka trochu jiného typu soutěže než jsou soutěže vyhlašované MŠMT a i jiný přístup, odpovídající zázemí a ohodnocení</t>
  </si>
  <si>
    <t>13SMR10-0046</t>
  </si>
  <si>
    <t>Cílem projektui je v zimním období působit na registrované i neorganizované dosud hráče kopané při jejich zálibě sportovat a využívat volný čas sportovní aktivitou, pečovat o sportovní talenty.Nejširší fotbalová veřejnost, hlavně děti a mládež, z okresu Hradec Králové a Královéhradeckého kraje má možnost si zpestřit soutěživou formou zimní přípravné období před jarními mistrovskými zápasy.</t>
  </si>
  <si>
    <t>13SMR10-0047</t>
  </si>
  <si>
    <t>Stěžerské šlapačky 2013</t>
  </si>
  <si>
    <t>Stěžerské šlapačky a cyklačky chtějí podpořit všeobecné snahy pořádání tělovýchovných a sportovních akcí typu "sport pro všechny" na území našeho kraje hlavně však na území mikroregionu Nechanicko a kolem obce Stěžery. Všichni účastníci se zapojí do pohybové aktivity, jak turistiky pro pěší, tak cyklisté. Zároveň budou mít účastníci možnost seznámit se s golfovými údery. Akce se připravuje pro nejširší veřejnost, v podvědomí obyvatel tato akce je již dlouhodobě a do sportováné se zapojuje i opravdu mnoho tzv. nesportovců. Významným cílem projektu je pobyt dětí, mládeže, ale i dospělých na čerstvém vzduchu a krásných přírodních scenériích okolí Stěžer a snaha o zapojení hlavně dětí a mládeže organizací ve spojení s mateřskou školou a základní školou Stěžery a střední školou odbornou Stěžery. V neposlední řadě dochází také k setkání obyvatel Stěžer a okolí, i těch kteří se přes rok vidí minimálně.</t>
  </si>
  <si>
    <t>13SMR12-0001</t>
  </si>
  <si>
    <t>běháme na lyžích</t>
  </si>
  <si>
    <t>Vytvořit podmínky pro nábor dětí do SpS - kvalitní materiální vybavení pro zapůjčování běžecké výzbroje, pro talenty vytvoření kvalitních podmínek pro trénink  závody v oblasti materiálního zajištění.</t>
  </si>
  <si>
    <t>13SMR12-0002</t>
  </si>
  <si>
    <t>Podpora  SCM ve Vrchlabí</t>
  </si>
  <si>
    <t>Cílem projektu je udržet ve Vrchlabí sportovní centrum mládeže. Vrchlabí má dlouholetou tradici v běžeckém lyžování, vyrostla tady spousta našich reprezentantů a také velká část obyvatel našeho města prošla sportovními třídami a sportovními oddíly ve Vrchlabí. V současné době máme ve Vrchlabí dobře propracovaný systém přípravy od předškolních dětí až po dorost a dospělé. Nejmenším dětem se věnují dva zkušení trenéři: Aleš Suk a Miroslav Paulů. Mladší školní děti jsou podle věku a schopností rozděleny do dvou tréninkových skupin, v páté až šesté třídě přicházejí do sportovních tříd Základní školy Náměstí Míru. Ze sportovních tříd přecházejí děti do naší TJ, do kategorie dorostu a ti nejlepší z nich jsou zařazeni do SCM. Bohužel, v našem městě jsou omezené možnosti ke studiu, a proto některé děti již v tomto věku odcházejí do jiných měst a končí s aktivním sportem.Pomocí grantu bychom chtěli zlepšit podmínky pro přípravu dorostu. V letošním roce jsme s pomocí peněz z Královéhradeckého kraje opravili některý sportovní materiál  i auto. V příštím roce bychom chtěli peníze využít k nákupu nového vybavení: lyže, hole, boty, kolečkové lyže a další sportovní materiál.</t>
  </si>
  <si>
    <t>13SMR12-0003</t>
  </si>
  <si>
    <t>Podpora výkonnostní sportu mládeže</t>
  </si>
  <si>
    <t>1. Kvalitní podmínky pro sportovní přípravu studentůPříprava pro soutěže školní, okresní, krajské a celostátní2. Zlepšení materiálového vybavení sportovního centra pro přípravu dle odvětví sportuNákup míčů, sítí, florbalového vybavení a potřebného vybavení pro sportovní činnost3. Účast ve školních, okrasních a krajských soutěžích4. Zapojení většího počtu studentů do aktivního sportování jako formy aktivního trávení volného časuMěřitelný přínos projektu:Počet podpořených žáků ve výkonnostní sportovní přípravěPočet spolupracujících škol a oddílůVýsledky družstev a jednotlivců</t>
  </si>
  <si>
    <t>13SMR12-0004</t>
  </si>
  <si>
    <t>Seriál výcvikových táborů Sportovního střediska při Olfin car - Vella Trutnov</t>
  </si>
  <si>
    <t>13SMR12-0005</t>
  </si>
  <si>
    <t>GOLFOVÉ TRÉNINKOVÉ CENTRUM MLÁDEŽE GCHK 2013</t>
  </si>
  <si>
    <t>Nabídnout dětem sportovní aktivity.Vyvíjet systematickou sportovní činnost, která zajistí dlouhodobý a funkční systém výchovy dětí s rozšířením základny dětí.provádět výběrtalentů,zajistit kvalitní olfovou výuku a přípravu ke zlepšení výkonnosti dětí a umístění na Mistrovství ČR.Zajistit účast dětí na golfových turnajích mládeže, vytvořit podmínky pro účast nejlepších dětí na Mistrovství ČR jednotlivců a družstev</t>
  </si>
  <si>
    <t>13SMR12-0006</t>
  </si>
  <si>
    <t>Činnost SCM - Plavání, Alpské lyžování a Basketbal</t>
  </si>
  <si>
    <t>SCM - PlaváníČinnost SCM v plavání směřuje koncepčně a systematickou prací s mládeží k dobrým výsledkům v seniorském věku. Cílem je i prolomit výkonnostní bariéry a pořádat akce, které by bez finanční podpory nebylo možné realizovat.SCM - Alpské lyžováníVytvoření silného sportovního centra pro zdejší spádovou oblast a zlepšení celkových výsledků v RKZ a to ve spojení v silných tréninkových skupinách od předžáků až po dorost.SCM - BasketbalHlavním cílem a strategií SCM Trutnov je výchova talentů pro vrcholový basketbal v seniorské kategorii – ať už na klubové (Excelsior ŽBL, evropské poháry), tak na reprezentační úrovni. V soutěžích je cílem týmů postoupit do play-off, přičemž juniorky pomýšlí i na medaile z Mistrovství ČR.</t>
  </si>
  <si>
    <t>13SMR12-0007</t>
  </si>
  <si>
    <t>HC VCES Hradec Králové o.s.</t>
  </si>
  <si>
    <t>Podpora Krajského centra talentované mládeže - mužstev dorostu a juniorů</t>
  </si>
  <si>
    <t>Cílem činnosti družstev ml. a st. dorostu je pohybovat se ve středu průběžných tabulek dlouhodobé soutěže a především zachování příslušnosti v nejvyšších soutěžích těchto kategorií v rámci ČR.Cílem činnosti družstva juniorů je vítězství v dlouhodobé soutěži a postup do baráže o extraligu juniorů a samozřejmě snaha postoupit do této nejvyšší soutěže juniorů.</t>
  </si>
  <si>
    <t>13SMR12-0008</t>
  </si>
  <si>
    <t>Podpora talentovaných judistů</t>
  </si>
  <si>
    <t>Cílem projektu je finanční podpora závodníků, kteří jsou v reprezentačním výběru České republiky a jejich nadějných kolegů v rámci SpS. Ani každodenní trénink nemůže dát závodníkům to co kvalitní výcvikové tábory. Ze svazových prostředků není možné hradit celý objem výcviku, který závodníci potřebují. Na výcvikových táborech mají větší možnost zjistit jak se trénuje jinde a pomocí tréninku se soupeři z jiných oddílů odhalit své nedostatky, což je v rámci běžných tréninků se stálými tréninkovými partnery téměř nemožné. Pro závodníky je to příležitost a motivace k intenzivní práci. Finanční prostředky dotace budou použity na dopravu a na pobyt na výcvikových soustředěních v rámci ČR i v zahraničí.</t>
  </si>
  <si>
    <t>13SMR12-0009</t>
  </si>
  <si>
    <t>Provozování Sportovního centra mládeže Královéhradecka v orientačním běhu v roce 2013</t>
  </si>
  <si>
    <t>13SMR12-0010</t>
  </si>
  <si>
    <t>Tenisové středisko mládeže a sportovní centrum mládeže při VČTS pro hráče ve věku 7-23 let</t>
  </si>
  <si>
    <t>13SMR12-0011</t>
  </si>
  <si>
    <t>Středisko talentované mládeže má za úkol vybrat nejtalentovanější děti z našeho kraje a trvale s nimi pracovat v šachovém výcviku. Učíme je soustavně se zdokonalovat, protože bez samostatné a trvalé práce nemohou dosáhnout žádného úspěchu na republikové úrovni. Uspořádáme celkem šest akcí, jedno celotýdenní a pět jednodenních soustředění. Jedním z cílů šachového tábora je nastartovat děti do nové šachové sezóny, protože přes léto se nikde výcvik neprovádí a mohou pouze hrát různé turnaje s dospělými. Chceme dosáhnout zvýšení počtu postupových míst na republikové soutěže, protože nejlepší hráči mohou zajistit pro svůj kraj vyšší kvótu účastníků mistrovských soutěží. Budeme tím mít jistotu, že každý nadějný hráč Královéhradeckého kraje bude mít možnost startovat na nejvyšší republikové úrovni a poměřit svoje síly a schopnosti na nejvyšší úrovni. Pokusíme se překonat počet medailí jednotlivců na republikových mistrovství v roce 2012, když naši hráči získali 4 na MČR a 5 na Mistrovství Čech. Dlouhodobá práce s několika jedinci se může znovu naplnit na Olympiádě dětí a mládeže v roce 2014, pokud tam budou šachy zařazeny.</t>
  </si>
  <si>
    <t>13SMR12-0012</t>
  </si>
  <si>
    <t>Cílem projektu je dlouhodobá systematická příprava talentované mládeže Královéhradeckého kraje pod vedením zkušených trenérů s cílem účasti nejlepších jezdců v kategorii děti, junioři a mladí jezdci na MČR, ME a významných národních a mezinárodních závodech. MČR v kategorii skoky děti a junioři se uskuteční v Martinicích 9.-11.8.2013, MČR v kategorii skoky ml.jezdců v Ptýrově 5.-7.7.2013. MČR v kategorii drezúra děti, junioři a ml.jezdci Hradištko u Sadské 26.-28.7.2013. Vrcholem celé přípravy bude skokové ME ve Španělsku 16.-21.7.2013.</t>
  </si>
  <si>
    <t>13SMR12-0013</t>
  </si>
  <si>
    <t>Sportovní centrum mládeže HBC Jičín 2013</t>
  </si>
  <si>
    <t>Hlavním cílem projektu je dlouhodobá koncepční práce s mládeží zaměřená na hráče dorosteneckých kategorií. Pozornost není soustředěna pouze na vlastní odchovance jičínského klubu, ale i na talentované a perspektivní hráče z ostatních klubů Královéhradeckého kraje, které nemají obdobné podmínky jako kluby se statutem SCM. Cílem Sportovního centra mládeže při HBC Jičín je výchova kvalitních hráčů pro potřeby mládežnických reprezentačních družstev České republiky a Královéhradeckého kraje. Jedním z dílčích cílů projektu je usnadnit hráčům přechod z dorosteneckých kategorií do mužské házené na nejvyšší úrovni. V seniorských soutěžích má jičínská házená jako jedený klub z celé ČR zastoupení tří seniorských družstev a to ve dvou nejvyšších soutěžích, v extralize a 1. lize a C-tým hraje pro radost v krajské soutěži mužů. Při realizaci projektu nejde vedení jičínského klubu pouze o vlastní sportovní výkonnost hráčů, ale v neposlední řadě o formování jejich charakterových a lidských vlastností. Proto bude zajištěna pravidelná součinnost na úrovni klub - škola - rodiče.</t>
  </si>
  <si>
    <t>13SMR12-0014</t>
  </si>
  <si>
    <t>SK CYKLISTIKA Trutnov, o.s.</t>
  </si>
  <si>
    <t>Činnost cyklistického sportovního centra mládeže pro Královéhradecký kraj v roce 2013</t>
  </si>
  <si>
    <t>Cílem projektu je sdružení mladých talentovaných cyklistů v Královéhradeckém kraji do jedné skupiny, zajistit jim špičkové trenérské vedení podle moderních metod a to výhradně kvalifikovanými trenéry, umožnit jim společnou přípravu na soustředěních SCM a zajistit pro ně kvalitní lékařské sledování.Dalším důležitým posláním projektu je zkvalitnit komunikaci mezi mateřskými kluby a ČSC a reprezentací ČR týkající se talentovaných závodníků.Důležitým cílem je i reprezentace Královéhradeckého kraje v soutěži úspěšnosti SCM, kterou každoročně vyhodnocuje ČSC. Členové SCM by měli tvořit základ výběru pro LODM 2013 v cyklistických soutěžích v kategoriích kadetů a kadetek. Účastnit by se měli vrcholných akcí nejen národních (mistrovství ČR, Český pohár), ale také mezinárodních (světový pohár, mistrovství světa, mistrovství Evropy, olympiáda mládeže) jako členové reprezentačních výběrů.</t>
  </si>
  <si>
    <t>13SMR12-0015</t>
  </si>
  <si>
    <t>Činnost cyklistického sportovního střediska mládeže pro Královéhradecký kraj</t>
  </si>
  <si>
    <t>Cílem projektu je odborný monitoring mezi cyklistickou mládeží v Královéhradeckém kraji, výběr talentů  a  jejich sdružení do jedné skupiny, zajistit jim špičkové trenérské vedení podle moderních metod a to výhradně kvalifikovanými trenéry, umožnit jim společnou přípravu na soustředěních SpS a zajistit pro ně kvalitní lékařské sledování.Dalším důležitým posláním projektu je spolupráce s mateřskými kluby talentovaných závodníků a koordinace práce těchto subjektů s Českým svazem cyklistiky. Důležitým cílem je i reprezentace Královéhradeckého kraje na LODM 2013, kde by závodníci zařazeni do SpS měli tvořit základ krajské reprezentace v žákovských kategoriích v cyklistických soutěžích.</t>
  </si>
  <si>
    <t>13SMR12-0016</t>
  </si>
  <si>
    <t>Cílem projektu je všem, kteří mají schopnosti a předpoklady, umožnit plně rozvinout talent až na úroveň nejlepších v ČR.  Využít hodnotně a organizovaně volný čas, zvýšit kondici, návyk na zdravý životní styl a protidrogová prevence.</t>
  </si>
  <si>
    <t>13SMR12-0017</t>
  </si>
  <si>
    <t>Cílem projektu je podpora, péče a výchova talentované mládeže směřující ke zvyšování herní kvality a výkonnosti jednotlivých hráčů objektivně doložené postupem na žebříčcích jednotlivců v rámci ČR. VčOTS obsahově a termínově tuto přípravu zaměřuje nejen k realizaci základních podmínek ČTS pro tento stupeň výchovy talentované mládeže, ale v příčinných souvislostech i  k přípravě reprezentačních výběrů na soutěže republikového významu např. Olympiáda dětí a mládeže, Junior Davis Cup a Junior Fed Cup.Za významné výsledky členů TSM dosažené v loňském roce lze považovat:2. místo ve dvouhře na MČR mladších žákyň-Adéla Josefová, člen TSM 2011, 2012, 2013 3.místo ve čtyřhře na MČR starších žáků-Marek Rous, člen TSM 2012prestižní titul Kanáří naděje za rok 2012-Zdeněk Pustějovský, člen TSM 20125.místo na JFC (MČR oblastních výběrů ml. žákyň)-Markéta Holmanová, člen TSM 2012,20136.místo na JDC (MČR oblastních výběrů ml. žáků)-Kolář Filip, Unzeitig Jiří, oba členy TSM 2012, 2013.Všichni hráči zařazení do TSM musí dosahovat hodnotných výsledků, protože bez nich by nesplnili podmínku umístění do 15. resp. 20. místa v ČR, což je samo o sobě vynikající výsledek.</t>
  </si>
  <si>
    <t>13SMR12-0018</t>
  </si>
  <si>
    <t>Seriál výcvikových táborů SCM při OlfinCar - Vella Trutnov</t>
  </si>
  <si>
    <t>Výcvikové tábory jsou nedílnou součástí tréninkového procesu členů SCM. Kromě těchto čtyřech VT zařazených do projektu absolvují sportovci SCM další čtyři výcvikové tábory. Jejich hlavním cílem je systematické zvyšování výkonnosti talentovaných sportovců s využitím různých tréninkových prostředků.</t>
  </si>
  <si>
    <t>13SMR12-0019</t>
  </si>
  <si>
    <t>Krajské centrum mládeže zajišťuje celoroční činnost sportovně talentovaných hráčů v kategorii žáků 1998 (1999 dívky) a mladší. Cílem je vyhledávat talentované hráče v celém kraji a koncentrovat je do jednoho centra. Zde jim vytvořit adekvátní podmínky pro přípravu k vrcholovému mládežnickému sportu. Zabezpečit systematickou přípravu s cílem vychovat hráče pro nejvyšší mládežnické kategorie a  jejich přípravy pro mládežnické reprezentace a celostátní soutěže. Pracovat podle jednotné metodiky Českého volejbalového svazu, zkvalitňovat práci v jednotlivých klubech, zkvalitňovat pořádání výcvikových kempů, sportovních soustředění a tréninkového procesu.</t>
  </si>
  <si>
    <t>13SMR12-0020</t>
  </si>
  <si>
    <t>Sportovní středisko mládeže-soustředění za účelem intenzifikace tréninkového procesu</t>
  </si>
  <si>
    <t>13SMR12-0021</t>
  </si>
  <si>
    <t>Činnost sportovního střediska mládeže v roce 2013</t>
  </si>
  <si>
    <t>Cílem tohoto projektu je především zajistit a zkvalitnit tréninkové jednotky i celkové podmínky pro zlepšení výkonnosti našich nadějných stolních tenistů, kteří už si vybojovali místo na žebříčku ČR a mají předpoklady pro další růst. Ke zlepšení výkonnosti přispěje nákup potřebného vybavení pro hráče a také možnost zúčastňovat se pravidelně mezinárodních i vnitrostátních turnajů.</t>
  </si>
  <si>
    <t>13SMR12-0022</t>
  </si>
  <si>
    <t>PŘÍPRAVA VYBRANÝCH SPORTOVCŮ – ČLENŮ RDJ A SCM ODDÍLU RYCHLOSTNÍ KANOISTIKY SOKOLA HRADEC KRÁLOVÉ NA REPUBLIKOVÉ, EVROPSKÉ A SVĚTOVÉ SOUTĚŽE</t>
  </si>
  <si>
    <t>Připravit členy družstva na nominaci a účast v hlavních soutěžích sezony 2013.Těmi jsou MEJ Poznaň (PL), MSJ Welland (CAN), závod Olympijských nadějí a MČR v krátkých tratích a maratonu, ME v maratónu Vila Verde (POR) a MS v maratónu Copenhagen (DEN).
Tereza Kubíčková – nominace na MEJ Poznaň (PL) a závod Olympijských nadějíZdeňka Ruferová – nominace na závod Olympijských nadějíVít Zbirovský - nominace na závod Olympijských nadějíPatrik Michl – medailové umístění na MČR</t>
  </si>
  <si>
    <t>13SMR12-0023</t>
  </si>
  <si>
    <t>Příprava na sezonu 2013-2014 - volejbalové soustředění - dívky</t>
  </si>
  <si>
    <t>Zvýšení fyzické a herní výkonnosti před nadcházející sezonou, utužení kolektivu. Příprava dívek na přechod do vyšších věkových kategorií. Teoretická příprava na nové herní systémy.</t>
  </si>
  <si>
    <t>13SMR12-0024</t>
  </si>
  <si>
    <t>13SMR12-0025</t>
  </si>
  <si>
    <t>Sportovní centrum mládeže Královéhradeckého kraje - jezdectví na rok 2013</t>
  </si>
  <si>
    <t>Zkvalitnění treninkového procesu v přípravě  talentované mládeže Královéhradeckého kraje v jezdeckém parkurovém sportu, pro mládež která není v SCM zřízeném MŠMT. Cílem je příprava se zaměřením  účasti na M.Č.R. v jednotlivých jezdeckých kategoriích (děti,junioři a mladí jezdci).</t>
  </si>
  <si>
    <t>13SMR12-0026</t>
  </si>
  <si>
    <t>Činnost sportovního střediska Sportovní akademie</t>
  </si>
  <si>
    <t>Cílem projektu je zajistit kvalitní tréninkové podmínky na kondičním soustředění a lyžařských soustředěních na ledovcích v Rakousku pro našich nejlepších 25 závodníků, zabezpečených 5 trenéry ve sjezdovém lyžování.  Díky kvalitním podmínkám bude podpořen individuální růst jejich potenciálu a výkonnosti, což je nezbytný předpoklad dosahování skvělých výsledů a důstojnou reprezentaci Sportovní akademie i Královehradeckého kraje při jejich účasti na nejvyšších soutěžích daných kategorií.</t>
  </si>
  <si>
    <t>13SMR12-0027</t>
  </si>
  <si>
    <t>Pořízení závodních super G lyží (II.etapa) a dalšího sportovního materiálu pro tréninkovou přípravu členů SpS při TJ SOKOL Deštné v O.h.</t>
  </si>
  <si>
    <t>Zabezpečit materiálové vybavení všech dětí dislokovaných do SpS Deštné v O.h. super G lyžemi pro disciplínu super G, ve které se jezdí i Mistrovství ČR, takže je tohoto materiálu třeba. Přestože z letošního příspěvku Královéhradeckého kraje byly zakoupeny čtyři páry těchto lyží včetně univerzálního vázání pro všechny dislokované děti, kteří tuto disciplínu jezdí, stále se potýkáme s jejich nedostatkem. Dále bychom chtěli pořídit pro zabezpečení kvalitního tréninku SpS cyklistické trenažéry pro silový trénink,  zejména v zimním období, kdy nemáme možnost sílu jinak natrénovat.Cílem projektu je připravit zařazené děti na Mistrovství ČR v Aigen - Hochficht a na mezinárodní starty a udržet se v systému SpS i pro další období.</t>
  </si>
  <si>
    <t>13SMR12-0028</t>
  </si>
  <si>
    <t>Hlavními cíli SCM TJ Slavia HK jsou:  -zajistit celoroční činnost sportovně talentované mládeže, -účast v soutěžích extraligy juniorů a kadetů,  -systematicky koncentrovat talentované mladé hráče z celého kraje do jednoho místa,  -vytvořit adekvátní podmínky pro přípravu k vrcholovému mládežnickému sportu, -plnit úkoly sportovní přípravy se stanovenou koncepcí ČVS dle pokynů Metodického úseku,             -vychovávat hráče pro mládežnické i dospělé reprezentace.  Hlavními cíli soustředění v Nymburku jsou: -kvalitní a systematická příprava v jednom z nejlepších sportovních center v ČR, -zvýšení fyzické a herní výkonnosti před novou sezónou, -příprava na soutěže extraligy kadetů a extraligy juniorů, -umožnit zlepšování výkonů našich hráčů v reprezentacích ČR, -spojení tréninků s následnou regenerací, -stmelování a vzájemná interakce kolektivu, -sportování v jednom centru společně s významnými sportovci ČR.</t>
  </si>
  <si>
    <t>13SMR12-0029</t>
  </si>
  <si>
    <t>BSK TJ Jičín</t>
  </si>
  <si>
    <t>Příprava a soustředění družstev Sportovního střediska dívek BSK TJ Jičín</t>
  </si>
  <si>
    <t>Cílem projektu je co nejlépe připravit naše družstva do soutěží jak oblasních, tak celorepublikových. Nejde jen o přípravu basketbalovou, ale dbáme i na dostatečnou regeneraci, obratnost, přirozený vývoj a spolupracujeme s fyzioterapeutem. Díky systematické práci a kvalitní přípravě pak můžeme reprezentovat nejen náš oddíl a město Jičín, ale v případě žákovských družstev i Královehradecký kraj. Zajímavostí je, že náš kraj reprezentují hned tři družstva, Hradec Králové, Trutnov a Jičín a všechna tři bohují o přední příčky svých skupin a o jarní účast v následné extralize této soutěže. Kvalitní příprava pak napomáhá i výchově budoucích reprezentantek. Věkové kategorie SpS končí věkem U15, takže příprava pro reprezentaci zde teprve vzniká. Každopádně v minulosti naše hráčky absolvovaly Olympiády dětí a mládeže, některé později i širší přípravu reprezentace.</t>
  </si>
  <si>
    <t>13SMR12-0030</t>
  </si>
  <si>
    <t>1. plynule navázat na činnost centra v minulém roce 
2. pravidelně podporovat všechny talenty v oblasti 
3. vést tréninkový proces tak, aby  hráči získali základní návyky výkonnostních popřípadě vrcholových sportovců jako, je pravidelný systematický trénink, vedení tréninkové evidence, využívání závěrů lékařských vyšetření</t>
  </si>
  <si>
    <t>13SMR15-0001</t>
  </si>
  <si>
    <t>Podpora krajských reprezentačních výběrů mládeže a reprezentace na republikových, evropských a celosvětových soutěžích.</t>
  </si>
  <si>
    <t>1. Měřící technika Sportident umožňuje přesné měření běžeckého i mapového tréninku u všech a zejména vrcholových závodníků. Umožňuje porovnáváním mezičasů jednotlivých úseku, zvyšuje  kvalitu tréninkového procesu u všech závodníků zejména u reprezentantů Královehradeckého kraje, kteří se připravují na význačné závody. 2. Se stále vyšším počtem startujících na závodech v orientačním běhu pořádaných v Královehradeckém kraji je nezbytné zkvalitnění výpočetní techniky.</t>
  </si>
  <si>
    <t>13SMR15-0002</t>
  </si>
  <si>
    <t>1. krkonošský petánkový klub</t>
  </si>
  <si>
    <t>Podpora české ženské petánkové reprezentace v kategorii nadějí</t>
  </si>
  <si>
    <t>Příprava a management (finanční zajištění) reprezentační akce.Finanční i materiální podpora přípravy i realizace reprezentační akce - Mistrovství Evropy hráček do 23 let, kvalifikační skupina, Maďarsko. Reprezentace České republiky i Královéhradeckého kraje na Mistrovství Evropy.Trenérský doprovod reprezentačního týmu.</t>
  </si>
  <si>
    <t>13SMR15-0003</t>
  </si>
  <si>
    <t>Medaile ze světa</t>
  </si>
  <si>
    <t>Cílem projektu je zlepšování výkonnosti závodníků,udržení se ve špičce závodního pole v cyklistice a lyžování.Z toho vyplývá i způsob a význam dlouhodobé přípravy. Současné využití těchto aktivit i do budoucího náhledu na život jako prevenci rizikového chování a zdravého životního stylu.Cílem je úspěšné začlenění této skupiny závodníků do společnosti, po odchodu z dětského domova,připravit  je na složitý život a vybudovat dostatek vůle, pracovitosti a houževnatosti. Celoroční příprava na významné závody v roce 2013 se skládá z pravidelných tréninků v DD a  z několika soustředění.Letošní rok bude na přípravu, fyzickou kondici a celkovou připravenost závodníků velmi náročný jak časově, tak hlavně finančně a nejsme schopni ho ufinancovat z provozních prostředků dětského domova.Pro udržení ve špičce je potřeba zvýšit tréninkový objem, získat sebevědomí,naučit se a zautomatizovat pravidla, a pak,pokud se to podaří,zažít pocit z úspěchu.Ověřenou metodou je před konkrétními soutěžemi příprava mimo domov s úzkým kádrem závodníků,opuštění každodenních povinností dětského domova a soustředění se na vlastní přípravu i s rehabilitací a tréninkovým objemem.</t>
  </si>
  <si>
    <t>13SMR15-0004</t>
  </si>
  <si>
    <t>Extraliga Juniorů ˇ+ reprezentace ČR</t>
  </si>
  <si>
    <t>13SMR15-0005</t>
  </si>
  <si>
    <t>REGIONÁLNÍ VÝBĚR KRÁLOVÉHRADECKÉHO KRAJE V KATEGORII DOROSTENCŮ</t>
  </si>
  <si>
    <t>Hlavním cílem je umožnit mladým sportovcům další sportovní rozvoj. Připravit nejtalentovanější hráče Královéhradeckého kraje na možnost dalšího florbalového postupu. Kvalita je pak zúročena výchovou výborných hráčů, kteří mají předpoklady stát se reprezentačními hráči pro výběry juniorů a následně i mužů.Účast na přípravném tréninku a následném turnaji je velkou odměnou pro talentované hráče.V neposlední řadě tito hráči propagují Královéhradecký kraj jako oblast, kde existuje široká nabídka sportovních možností jak pro mládež, tak pro dospělé. Chtěli bychom docílit, aby mládež měla kladný vztah ke sportu, cílevědomého ducha, smysl pro fair – play, ale také venkovní projev a reprezentaci Královéhradeckého kraje.</t>
  </si>
  <si>
    <t>13SMR15-0006</t>
  </si>
  <si>
    <t>Podpora dorostenců a juniorů oddílu silového trojboje na republikových a mezinárodních soutěžích 2013</t>
  </si>
  <si>
    <t>Cílem projektu je přispět k nákladům spojených s možností účastnit se zajímavých a důležitých národních i zahraničních závodů, kde jsme schopni dosáhnout velmi dobrých výsledků, propagovat tento atraktivní sport a šířit ho do podvědomí divácké veřejnosti. Rozšiřovat členskou základnu klubu zejména z řad juniorských závodníků a podporovat talentované sportovce. Pravidelnou sportovní činností rozvíjíme pohybové i koordinační schopnosti, vedeme mládež k zodpovědnosti, spolehlivosti a důležitým morálním hodnotám.</t>
  </si>
  <si>
    <t>13SMR15-0007</t>
  </si>
  <si>
    <t>Pohár předsedy ŘKFM U 14 - účast výběru Královéhradeckého KFS</t>
  </si>
  <si>
    <t>Cílem tohoto projektu je navázání na běžící Mezikrajskou soutěž krajských výběrů, přímá konfrontace kvalitních hráčů. Tento turnaj slouži již také jako přípravný pro účastníky Letní olympiády dětí a mládeže, které se bude konat ve Zlínském kraji.</t>
  </si>
  <si>
    <t>13SMR15-0008</t>
  </si>
  <si>
    <t>Příprava krajského výběru žactva orientačního běhu na OLDM a MČR</t>
  </si>
  <si>
    <t>Cílem projektu je připravit krajské reprezentanty žactva v orientačním běhu jak pro závod M ČR, který je vyvrcholením domácí sezony, tak pro účast na OLDM ve Zlíně. Cílovou skupinou projektu jsou žáci ve věku 10-14 let, hoši i dívky z celého Královéhradeckého kraje. Vybraným reprezentantům zkvalitnit přípravu a vytvořit podmínky pro podání dobrého výkonu v celostátním měřítku.  Cílem je získat medaili jak na Olympiádě tak na Mistrovství. Přínosem projektu je motivace žactva k pravidelné sportovní činnosti, kvalitě sportovní přípravy a cti reprezentace.</t>
  </si>
  <si>
    <t>13SMR15-0009</t>
  </si>
  <si>
    <t>Příprava mladých sportovců k vrcholným soutěžím roku 2013 s hlavním důrazem na přípravu na Mistrovství Evropy 2013 v Osijeku a s perspektivou účasti na LOH 2016 v Riu de Janeiru</t>
  </si>
  <si>
    <t>Cílem je připravit reprezentanty ČR  z Haman teamu v čele s Václavem Hamanem na Mistrovství Evropy 2013 v Osijeku.Důležitou součástí projektu je možnost mladých nadějných dorostenců a juniorů z Královéhradeckého kraje zúčastnit se této přípravy, získat nové poznatky a zkušenosti. Začíná nový olympijský cyklus a z tohoto pohledu je tato společná příprava s perspektivou kvalifikačních soutěží na účast na LOH 2016 v Riu de Janeiro nezbytná.</t>
  </si>
  <si>
    <t>13SMR15-0010</t>
  </si>
  <si>
    <t>European Kids Athletics Games 2013</t>
  </si>
  <si>
    <t>Reprezentace Královéhradeckého kraje na European Kids Athletics Games 2013. 
Cílem projetu je podpořit rozvoj sportovní rozvoj mládeže a umožnit ji srování vykonnosti s národní i mezinárodní konkurenci. Üčast na těchto závodech je pro mládež dobrým motivačním prvkem pro další sportoní činnost s možnotí reprezentace Královéhradeckého kraje na Letních olympijských hrách dětí a mládeže v roce 2015. Od akce očekáváme, že se zvýší podíl dětí z rodin sociálně slabších a dále podíl dětí z oddílů, které nemůžou zabezpečit na akci doprovod z řad trenérů nebo činovníků, kteří nejsou klubovými profesionály. Tímto získají šanci účastnit se těchto závodů i závodníci, kteří mají dobré výsledky, ale z finančních důvodů si nemůžou účast na závodech dovolit.</t>
  </si>
  <si>
    <t>13SMR15-0011</t>
  </si>
  <si>
    <t>Podpora Královéhradeckých ligových výběrů v 1.Lize karate kumite družstev</t>
  </si>
  <si>
    <t>Podpořit přípravu a start mládežnických výběrů Královéhradeckého kraje v 1.Lize karate kumite družstev, přírpavu závodníků týmů a navázat tak na loňský úspěch králvoéhradeckého výběru žen, který skončil na druhém místě.</t>
  </si>
  <si>
    <t>13SMR15-0012</t>
  </si>
  <si>
    <t>Reprezentace KH kraje na Mistrovství Čech</t>
  </si>
  <si>
    <t>Krajský šachový svaz chce ve spolupráci s Královéhradeckým krajem zajistit účast všech nominovaných hráčů na Mistrovství Čech do 16 let. V posledních letech už jezdí na republiku díky grantové podpoře víceméně všichni hráči a hráčky, kteří si vybojovali účast v minulých mistrovstvích nebo v krajských přeborech. 
Z hlediska výsledků chceme pochopitelně vždy obhájit celková pořadí z roku 2011. Získali jsme dvě medaile a k tomu tři další postupová místa na Mistrovství ČR. Tento počet vynikajících umístění rozhodně bude v silách našich zástupců. Věříme, že více našich zástupců bude bojovat o přední místa v soutěži a případné postupy na republikové akce. V minulém mistrovství jsme bohužel měli méně hráčů v horních patrech výsledkových listin, než bychom si představovali. Každý hráč a hráčka však jede na mistrovství s vlastními cíly v počtu získaných bodů a stanoveného umístění. Motivujeme děti dalšími částečnými náhradami jejich nákladů, když získají více než 60% možných bodů. Jestliže však pobyt na turnaji, kde lze každý den vidět v tréninkových lekcích nejlepší šachové trenéry, pomůže dětem k dalšímu výkonnostnímu růstu, účast na mistrovství splní svůj účel.</t>
  </si>
  <si>
    <t>13SMR15-0013</t>
  </si>
  <si>
    <t>Výběr Královéhradeckého kraje hráčů ledního hokeje roč. 1998, 1999 a 2000</t>
  </si>
  <si>
    <t>Cílem projektu je vybrat talentované hráče z Královéhradeckého kraje, připravit je na turnaje a vrcholné soutěže, aby co nejlépe reprezentovali náš kraj. Zároveň je snahou komise mládeže hráče motivovat pro jejich další pokračování v hokeji nejen na úprovni kraje. Díky tomuto projektu je možné zapojit do mezikrajového hokeje i hráče z menších klubů, kde ubývá členská základna. Kroměž dobrovolných trenérů i z malých klubů jsou hráči pod dohledem zkušených trenérů, které určuje Komise mládeže. Projekt je sledován nejen trenéry, ale i rodiči a zvláště pak samotnými mladými hokejisty.</t>
  </si>
  <si>
    <t>13SMR15-0014</t>
  </si>
  <si>
    <t>Příprava na Olympiádu dětí a mládeže 2013</t>
  </si>
  <si>
    <t>Co nejlépe kondičně a herně připravit družstvo dívek na Olympiádu dětí amládeže. Stabilizovat kádr a reprezentovat Královéhradecký kraj nejlepšími výkony. Pomoci hráčkám prostřednictvím Olympiády proniknout do výkonostního a vrcholového volejbalu a případně do reprezentací.</t>
  </si>
  <si>
    <t>13SMR15-0015</t>
  </si>
  <si>
    <t>Materiálová a logistická podpora reprezentantů na českých, evropských a 
světových turnajích, poádaných ČAST, ETTU, ITTF. Zkvalitnění přípravy 
nejtalentovanějších hráčů i podpora výkonnosti na turnajích.</t>
  </si>
  <si>
    <t>13SMR15-0016</t>
  </si>
  <si>
    <t>Dům dětí a mládeže Kostelec nad Orlicí, Žižkova 367</t>
  </si>
  <si>
    <t>SOFTBALLOVÁ ŠANCE 2013</t>
  </si>
  <si>
    <t>Reprezentování Královéhradeckégho kraje na mistrosvtí České republiky juniorů v softballe. Dát šanci talentovanému týmu mladých sportovců vyniknout a získat další potřebné zkušenosti v mistrovské soutěži.</t>
  </si>
  <si>
    <t>13SMR15-0017</t>
  </si>
  <si>
    <t>Příprava žáků a juniorů na Letní Olympiádu dětí a mládeže 2013</t>
  </si>
  <si>
    <t>K tomuto účelu chceme m.j.  nakoupit a nahradit opotřebované plavecké pomůcky pro tyto plavce pro zdokonalení práce rukou a nohou při jednotlivých plaveckých stylech a to:velké desky 6  x 240 Kč  - 1.440 Kč malé desky - 6 x 156 Kč - 936 Kčosmičky (piškoty) 6 x 236 Kč - 1.416 Kčplavecké ploutve eMMe - 6 x 495 Kč - 2.970 Kčplavecké packy - 6 x 270 Kč - 1.620 KčCeny jsou vzaty z ceníku DENA - Miroslav Matuška Dobruška, www.matuska-dena.czJedná se o následující plavce s dosaženými výsledky na republikových mistrovstvích:Hájek Vojtěch - Mistrovství republiky 2012 -  12-letých Trutnov: 3. místo 100m polohový závod (PZ), 2.místo štafeta 4x50m PZ, 2.místo štafeta 4x50m volný způsob (VZ)Klaban Jiří - .Mistrovství republiky 2012 -  12-letých Trutnov: 3. místo 200m prsa, 2.místo štafeta 4x50m PZ, 2.místo štafeta 4x50m volný způsob (VZ)Klásek Jan - Český pohár 2012 - 10-letých Sokolov - 2.místo 200m VZPamánková Martina - Český pohár 2012 - 11-letých Beroun - 9.místo - 200m prsaGracíková Izabela - Český pohár 2012 - 11-letých Beroun - 15.místo - 200m znakJiránková Krystína - Český pohár 2012 - 10-letých - Sokolov - 9.místo - 50m VZJednotlivé výsledky jsou  elektronicky přiloženy</t>
  </si>
  <si>
    <t>13SMR15-0018</t>
  </si>
  <si>
    <t>Podpora krajské reprezentace na mezinárodních jezdeckých závodech v NSR Zeitz-Bergistdorf</t>
  </si>
  <si>
    <t>Cílem tohoto projektu je účast nejlepších jezdců z Královéhradeckého kraje na těchto mezinárodních  jezdeckých závodech. Porovnat úroveň a výkonnost našich jezdců s jszdci z NSR ve stejné kategorii Úspěšně reprezentovat Královéhradecký kraj tak jako v minulých letech.Získat sportovnía trenerské zkušenosti z této účasti na mezinárodních jezdeckých závodech.</t>
  </si>
  <si>
    <t>13SMR15-0019</t>
  </si>
  <si>
    <t>Příprava a účast mládežnických družstev SK Klackaři Kostelec nad Orlicí v nejvyšších republikových soutěžích</t>
  </si>
  <si>
    <t>13SMR15-0020</t>
  </si>
  <si>
    <t>Příprava mladých lyžařů, sjezdařů  TJ SOKOL Deštné v Orlických horách na mistrovské a mezinárodní závody v alpském lyžování</t>
  </si>
  <si>
    <t>Úspěšně reprezentovat na mezinárodních soutěžích, když cílem a přáním je umístit se alespoň v jednom ze závodů do 3. místa. Dále úspěšně reprezentovat na ZOM 2014 a získat opět nějaké medaile. V loňském roce se na ZOM 2012 umístila Lucie Rydlová na nepopulárním  4. místě ve slalomu, Adéla Berkovcová na 7. místě v obřím slalomu a Tomáš Klinský na 7. místě v obřím slalomu. Lucie Rydlová, Adéla Berkovcová a Tomáš Klinský se nominovali v loňském roce na Skiinterkritérium v Říčkách v O.h., kde se Lucie Rydlová ve slalomu umístila na 9. místě a Adéla Berkovcová na 10. místě.Mimo jiné byla Lucie Rydlová nominována na závody v italském Abetone, Adéla Berkovcová na závody ve francouzském Val d ´Isere a obě dvě společně s Tomášem Klinským na závody ve švédském Taernaby. Cílem projektu je zajistit  mladým závodníkům další sportovní rozvoj a vývoj tím, že jim seženeme prostředky, které jim umožní se těchto velkých a významných akcí účastnit a reprezentovat tak nejen svoji TJ, ale i kraj a ČR.</t>
  </si>
  <si>
    <t>13SMR15-0021</t>
  </si>
  <si>
    <t>Olešnické mažoretky o.s.</t>
  </si>
  <si>
    <t>Podpora starších mažoretek</t>
  </si>
  <si>
    <t>Cílem projektu je celoroční zapojení dětí do volnočasových, sportovních a tanečních aktivit prostřednictvím mažoretkového sportu, kde pravidelně trénují, připravují se na vystoupení i soutěže, na nichž svou obec i Královéhradecký kraj úspěšně reprezentují. Celoroční systematickou činností přispívá sdružení k prevenci kriminality dětí a mládeže. Nabídku způsobu trávení volného času Olešnických mažoretek využívají prozatím především děvčata, která v malých městech a na venkově nemají možnost širokého výběru mimoškolních aktivit. Zájem chlapců v okolí naší působnosti  je zatím nulový, ačkoli v jiných částech republiky se zapojují mezi děvčata i oni a v řadě případů jsou velmi úspěšní.Cílem každého souboru je nabídnout dětem kvalitní využití volného času, přispět k dostatku pohybu a rozvoji pohybových, tanečních a sportovních dovedností každého jedince. V kolektivu vrstevníků se učí sebeúctě, úctě k ostatním, dodržování stanovených pravidel ve skupině a dodržování pravidelnosti v režimu. Tento rok je ME v Norsku, kam bychom se velmi rády též nominovaly.</t>
  </si>
  <si>
    <t>13SMR15-0022</t>
  </si>
  <si>
    <t>Podpořte náš trénink!</t>
  </si>
  <si>
    <t>Cílem našeho projektu je zajistit kvalitní trénink ve vlastních branách pro naše mladé závodníky jak v letní "travařské", tak v zimní "alpské" sezoně. Kvalitní trénink, věříme, pak povede k zopakování loňských úspěchů našich závodnic, a případně i ke zlepšení všech ostatních závodníků, a to, jak bylo řečeno, v sezoně letní i zimní. Naši závodníci, zejména pak travní lyžaři, se totiž účastní jak Českého poháru v lyžování na trávě (mladší děti), tak poháru světového a v letošní sezoně k tomu přibyde i MS v lyžování na trávě v japonském  Shichikasyuku.</t>
  </si>
  <si>
    <t>13SMR15-0023</t>
  </si>
  <si>
    <t>Šachový klub Lípa</t>
  </si>
  <si>
    <t>ŠK Lípa - podpora šachové mládeže</t>
  </si>
  <si>
    <t>Cílem projektu je dlouhodobá sportovní činnost v ledním hokeji. Cílem je zajištění celoroční volnočasové aktivity, která slouží k fyzickému a psychickému vývoji dětí a mládeže.</t>
  </si>
  <si>
    <t>Sportovní činnost mládeže v ledním hokeji</t>
  </si>
  <si>
    <t>13SMR16-0061</t>
  </si>
  <si>
    <t>Zvyšování výkonnosti mladých hráčů v šachu</t>
  </si>
  <si>
    <t>13SMR16-0060</t>
  </si>
  <si>
    <t>Cílem projektu je celoroční zapojení dětí do volnočasových, sportovních a tanečních aktivit prostřednictvím mažoretkového sportu, kde pravidelně trénují, připravují se na vystoupení i soutěže, na nichž svou obec i Královéhradecký kraj úspěšně reprezentují. Celoroční systematickou činností přispívá sdružení k prevenci kriminality dětí a mládeže. Nabídku způsobu trávení volného času Olešnických mažoretek využívají prozatím především děvčata, která v malých městech a na venkově nemají možnost širokého výběru mimoškolních aktivit. Zájem chlapců v okolí naší působnosti  je zatím nulový, ačkoli v jiných částech republiky se zapojují mezi děvčata i oni a v řadě případů jsou velmi úspěšní.Cílem každého souboru je nabídnout dětem kvalitní využití volného času, přispět k dostatku pohybu a rozvoji pohybových, tanečních a sportovních dovedností každého jedince. V kolektivu vrstevníků se učí sebeúctě, úctě k ostatním, dodržování stanovených pravidel ve skupině a dodržování pravidelnosti v režimu. Pro úspěšné začlenění musí děti docházet na tréninky, dodržovat vhodnou životosprávu a do osobního programu začlenit i domácí přípravu na trénink a vystoupení.</t>
  </si>
  <si>
    <t>Podpora činnosti mažoretek</t>
  </si>
  <si>
    <t>13SMR16-0059</t>
  </si>
  <si>
    <t>Pozvednout klub, který je velice silný v oblasti Severovýchod (Královéhradecký kr., Pardubický kr., Ještědský Kr.a Vysočina) mezi špičku v celorepublikové úrovni. Momentálně patří klub v mládežnických kategoriích tak do 10 neklepších v České republice.</t>
  </si>
  <si>
    <t>Celoroční tréninková činnost mládeže GC Na Vrších</t>
  </si>
  <si>
    <t>13SMR16-0058</t>
  </si>
  <si>
    <t>Tělovýchovná jednota Sokol Stěžery se snaží nabídnout systematickou pravidelnou činnost všem věkovým kategoriím, hlavně dětem a mládeži a pohyb vůbec v areálu ve Stěžerách, tělocvičně OÚ Stěžery a v Peci pod Sněžkou. Rozvíjí v jedincích jak fyzické schopnosti, snaží se vštěpovat dovednosti. Učí je mít vztah ke sportu, kolektivu, obci. Kromě fotbalu, který je na vesnicích našeho typu v přesile, se snaží podporovat i menšinové sporty</t>
  </si>
  <si>
    <t>Celoroční činnost TJ Sokol Stěžery</t>
  </si>
  <si>
    <t>13SMR16-0057</t>
  </si>
  <si>
    <t>Cílem projektu a naší práce je zvýšení výkonnosti našich hráčů a hráček a pravidelná účast většiny družstev v republikových soutěžích v kategorii žactva a dorostu. V minižákovské kategorii je pouze závěrečné MČR, soutěže jsou pouze krajské. Součástí tréninkového procesu je samozřejmě i výchova a příprava našich svěřenců pro život v kolektivu nejen sportovním. Chceme ještě zvýšit počet našich hráčů a hráček, kteří startují v extraligových týmech Sportovních center mládeže, případně v širší reprezentaci. Pořízené vybavení nám v naší práci výrazně pomůže.</t>
  </si>
  <si>
    <t>Pravidelná tréninková činnost mládeže oddílu BSK TJ Jičín</t>
  </si>
  <si>
    <t>13SMR16-0056</t>
  </si>
  <si>
    <t>Rozvoj příslušných obecných pohybových vlastností u dětí daného věku. Rozvoj specifických vlastností a zvládnutí technických a taktických dovedností. Účast na příslušných soutěžích jak v rámci přípravy, tak v rámci reprezentace oddílu a kraje.Vzhledem k tomu, že největší podíl na sportovním úspěchu leží na bedrech sportovce a jeho rodičů, rádi bychom v rámci tohoto projektu podpořili přípravu sportovců a dětí hlavně materiálně a technicky.
Taekwondo WTF nepatří v ČR mezi rozšířené sporty a tak každý oddíl, který chce vychovat kvalitní sportovce, musí spolupracovat s oddíly v zahraničí a účastnit se zahraničních soutěží, kde se sportovci setkají s kvalitními soupeři a získají neocenitelné zkušenosti. Sportovec pro svoji přípravu potřebuje i řadu tréninkových pomůcek, jako např. lapy, odražeče, vesty, botičky, doboky atd., které je nutné každoročně obnovovat. K reprezentativnímu zastupování oddílu, města i kraje zajisté patří jednotné sportovní soupravy, které se s rozšiřující základnou musejí dokupovat. Proto většinu nákladů našeho oddílu tvoří nájemné tělocvičny, materiál, cestovné a ubytování.</t>
  </si>
  <si>
    <t>Sportovní příprava dětí a mládeže v taekwondu WTF</t>
  </si>
  <si>
    <t>13SMR16-0055</t>
  </si>
  <si>
    <t>Cílem akce je umožnit kvalitní pravidelnou celoroční sportovní přípravu těm nejmenším závodníkům Sportovní akademie a zajistit jejich sportovní rozvoj pro účast a výkonnost v soutěžich pro předžáky a žáky, které probíhají  v průběhu  zimní sezóny. 
Postupným růstem jejich fyzické i psychické připravenosti budujeme postupně základnu pro jejich úspěšné působení na olympiádách mládeže, celorepublikových i zahraničních soutěžích a důstojnou reprezentaci Sportovní akademie i Královehradeckého kraje při jejich účasti na nejvyšších soutěžích daných kategorií. Díky profesionálním podmínkám bude optimálně podpořen individuální růst jejich potenciálu.</t>
  </si>
  <si>
    <t>Celoroční sportovní program předžáků a přípravky Sportovní akademie</t>
  </si>
  <si>
    <t>13SMR16-0054</t>
  </si>
  <si>
    <t>Zapojení mládeže do sportovní činosti. Výchova kvalitních fotbalistů. Rozšiřování členské základny. Výchova dnešní skoro nevychovatelné mládeže. Neztratit nervy u této činosti.</t>
  </si>
  <si>
    <t>Celoroční sportovní činnost mládeže FC NHK 2013</t>
  </si>
  <si>
    <t>13SMR16-0053</t>
  </si>
  <si>
    <t>Díky celoroční činnosti dětského
oddílu basketbalu přivádět ke sportu stále více neorganizovaných dětí.Formou
sportovních tréninků je vést k zdravému životnímu stylu a vychovávat
z nich slušné mladistvé, kteří budou mít zájem o sportovní aktivity.Díky
pestrosti celoroční činosti, která není zaměřená jen čistě na sport dát šanci
všem a to i méně nadějným sportovcům.Zároveň díky dosaženým úspěchům (5
medailí z mistrovství republik včetně mistrovského titulu a postupů 2x do ligy U14 a U15) zatraktivnit oddíl a práci dětí.</t>
  </si>
  <si>
    <t>13SMR16-0052</t>
  </si>
  <si>
    <t>Udržet družstvo juniorek v 1.lize i pro soutěžní ročník 2013-2014. Z družstva mladších žákyň vybrat základní sestavu pro nový ročník a s tímto družstvem obsadit přední místo v krajském přeboru a pokusit se o vstup do vyšší soutěže mladších žákyň.Pravidelnou činností sportovní aktivity je také starost o dívčí složku volejbalového oddílu a její upevnění. Podpora zdravého životního stylu hráček a předcházení nástrahám dnešní doby.</t>
  </si>
  <si>
    <t>Podpora a prohlubování činnosti dívčí složky volejbalového oddílu TJ Sokola Třebechovice p/O</t>
  </si>
  <si>
    <t>13SMR16-0051</t>
  </si>
  <si>
    <t>Cílem projektu je zkvalitnit přípravu nových plavců na závodní činnost s cílem vychovat nové špičkové plavce. Na splnění tohoto cíle potřebujeme obnovit (či doplnit)  již opotřebované plavecké pomůcky pro účelný trénink plavců. Pro tento účel potřebujeme pořídit nové plavecké pomůcky:a) velké desky - 40 x 240 Kč  - 9.600 Kč - slouží pro nácvik prsových a znakových nohoub) osmičky - 20 x 236 Kč - 4.720 Kč - slouží k procvičování prsových, znakových, kraulových a motýlkových rukouc) tyčky na lovení 8 (po 3ks) x 366 Kč - 2.928 Kč - slouží pro nácvik potápění, lovení, orientace pod vodouCeny jsou z ceníku dodavatele plaveckých pomůcek DENA - Miroslav Matuška Dobruška (www.matuska-dena.cz)</t>
  </si>
  <si>
    <t>Plavecká přípravka Plaveckého klubu Hradec Králové</t>
  </si>
  <si>
    <t>13SMR16-0050</t>
  </si>
  <si>
    <t>13SMR16-0049</t>
  </si>
  <si>
    <t>Používat při trénování branky, které neohrozí zdraví nejmenších fotbalistůOživit trénink prostřednictvím bezpečného vybavení.Umožnit nábor nových mladých fotbalistů - díky takovým brankám bude moci schopni uspořádat modelové utkání i tam kde není dostatečné vybavení.Zkvalitnit přípravu - jezdíme na soustředění, kde trpíme nedostatkem branek k tréninku.</t>
  </si>
  <si>
    <t>Bezpečné branky pro fotbalovou školičku a elévy FK Černilov</t>
  </si>
  <si>
    <t>FK Černilov</t>
  </si>
  <si>
    <t>13SMR16-0048</t>
  </si>
  <si>
    <t>Cílem projektu je předně zajištění nezbytného materiálního vybavení a obnova materiálního vybavení určeného pro sportovní činnost dětí a mládeže TJ Sokol Třebeš, oddílu kopané a dále snaha o podporu sounáležitosti zejména nejmladších členů oddílu k sobě navzájem i k oddílu samotnému a řádná reprezentace oddílu a mládežnických týmů navenek.</t>
  </si>
  <si>
    <t>Sportovní vybavení mládežnických týmů oddílu kopané TJ Sokol Třebeš</t>
  </si>
  <si>
    <t>TJ Sokol Třebeš</t>
  </si>
  <si>
    <t>13SMR16-0047</t>
  </si>
  <si>
    <t>Cílem projektu je dlouhodobá pravidelná  cílevědomá systematická příprava mládeže TJ Krakonoš ke zvádnutí účasti svěřenců na jezdeckých závodech pro danou věkovou kategorii s účastí na Mistovství Královéhradeckého kraje , popřípadě mistrovství Č.R.</t>
  </si>
  <si>
    <t>Celoroční pravidelná sportovní činnost mládeže TJ Krakonoš Trutnov</t>
  </si>
  <si>
    <t>13SMR16-0046</t>
  </si>
  <si>
    <t>Ve všech našich týmech od školičky až po kadety se snažíme odtrhnout děti od lákadel moderní doby, jakými pro ně jsou počítače, televize a internet. Formou fotbalu se snažíme děti naučit určité zodpovědnosti (docházka na tréninky). Dále se snažíme rozvíjet jejich snahu o sebezlepšování (možnost působení na střídavé starty v RMSK Cidlina NB, kde hráči hrají nejvyšší ligové soutěže od 9 let). 
Dalším cílem je podpořit sportovní činnost v naší obci. Zároveň s tím i umožnit dětem z okolních vesnic, kde nepůsobí fotbalové kluby, sportovní vyžití.
Každá kategorie má sportovně jiné cíle. Primárně je zde snaha o co nejhladší přechod mezi jednotlivými kategoriemi a tím i udržení dětí u sportu.
Samotnou reprezentací klubu se snažíme děti učit jejich vystupování i mimo sport. Velký důraz je kladen na to, jak se děti chovají mezi zápasy, jak společensky vystupují na soustředěních a celkově na jejich chování. Dále je s jejich rodiči konzultováno chování dětí ve škole a jejich školní prospěch.</t>
  </si>
  <si>
    <t>13SMR16-0045</t>
  </si>
  <si>
    <t>Dotace umožní celoroční činnost, zlepšení tréninkových podmínek, navýšení počtu tréninkových hodin v zimním období a častější účast na sportovních akcích, které nepořádá náš volejbalový klub.</t>
  </si>
  <si>
    <t>13SMR16-0044</t>
  </si>
  <si>
    <t>13SMR16-0043</t>
  </si>
  <si>
    <t>Cílem projektu je zvyšování tělovýchovné a sportovní výkonností svých svěřenců. Pořádání organizovaných tréninků a soustředění, účast na závodech na okresní, krajské i mezinárodní úrovni.Pravidelnou sportovní činností chceme vést děti ke zdravému životnímu stylu, ke kterému zajisté patří sport, výživa a smysl pro fair play.</t>
  </si>
  <si>
    <t>Celoroční příprava žákovského závodního družstva</t>
  </si>
  <si>
    <t>13SMR16-0042</t>
  </si>
  <si>
    <t>Zajistit podmínky pro sportovní činnost cca 200 členů v mládežnických a žákovských kategoriích a zvyšování sportovní úrovně v soutěžích, kterých se pravidelně zúčastňují. Další nedílnou součástí jsou i sportovní cíle - tj. výchova talentované mládeže pro další rozvoj jejich individuálních i kolektivních předpokladů.</t>
  </si>
  <si>
    <t>13SMR16-0041</t>
  </si>
  <si>
    <t>Smysluplné využití volného času, boj proti drogám a negativním vlivům!Jde i o nenucený organizovaný sportovní zážitek za účelem aby mladí měli chuť se pohybovat a nesedět doma u PC. Udržovat si základnu fotbalistů mladých i dospělých, kteří se zúčastňují fotbalových turnajů.</t>
  </si>
  <si>
    <t>Pravidelné sportování</t>
  </si>
  <si>
    <t>13SMR16-0040</t>
  </si>
  <si>
    <t>Zajištění chodu oddílu na vysoké úrovni, zejména pro mladé, talentované a začínající sportovce. Hlavním cílem je však práce se začínajícími stolními tenisty a jejich udržení ve stolním tenisu. Následné též jejich zařazování do soutěží.</t>
  </si>
  <si>
    <t>13SMR16-0039</t>
  </si>
  <si>
    <t>Zajištění činnosti oddílů.</t>
  </si>
  <si>
    <t>Zajištění celoroční činnosti TJ v oblasti mládeže</t>
  </si>
  <si>
    <t>13SMR16-0038</t>
  </si>
  <si>
    <t>HLAVNÍ CÍL PROJEKTU: Podpora  pravidlné a systematické činnosti dětí a mládeže spočívající  v zajištění kvalitního zázemí pro pravidelné  tréninky a další aktivity  oddílu JUDO CLUB Broumov.SPECIFICKÝ CÍL PROJEKTU: Mláďata, mladší a starší  žáci a žákyně, dorostenci a dorostenky, junioři a juniorky, rodiče a děti.DÍLČÍ CÍL PROJEKTU: Rozvoj návyku ke sportovním aktivitám u dětí a mládeže, podpora soutěživosti a reprezentace  vlastního oddílu. Mladí sportovci  si touto aktivitou budují  kladný vztah ke zdravému  životnímu stylu.  Etiketa juda učí mladé sportovce respektovat sportovní pravidla, kladný vztah  k soupeřovi, trenérům a ke svému okolí.</t>
  </si>
  <si>
    <t>SPORTOVNÍ ROK 2013</t>
  </si>
  <si>
    <t>13SMR16-0037</t>
  </si>
  <si>
    <t>U začínajících mladých lyžařů bývá velký problém s poměrně vysokou pořizovací cenou lyžařské výstroje a výzbroje. Řadatalentů tak zůstává mimo organizovaný sportovní program nebo právě z finančních důvodů odcházejí do jiných "levnějších"sportovních odvětví. Cílem projektu je možnost zapůjčení prvního lyžařského vybavení a získat tak mladé adepty proběžecké lyžování. Přípravka, která je hlavní věkovou skupinou, na kterou je tento projekt zaměřen, je prvním článkemsystematické sportovní přípravy v našem SK a slouží jako zásobárna talentů pro další články přípravy sportovně talentované mládeže - Sportovní středisko (sportovní třídy) a Sportovní centrum mládeže, které rovněž náš sportovní klub zastřešuje.</t>
  </si>
  <si>
    <t>Lyžařské běžecké sety pro žákovské kategorie</t>
  </si>
  <si>
    <t>13SMR16-0036</t>
  </si>
  <si>
    <t>Celoroční kvalitní a systematická příprava dětí z Volejbalového centra nad Metují.Příprava hráčů na soutěže a jejich případné působení v SpS, SCM, KCM a vizí účasti hráčů na ODM.
Cíle celé činnosti Volejbalového centra nad Metují:1)  Metodická podpora pedagogů a trenérů pro vedení volejbalových kroužků - semináře.2)  Přímá práce s dětmi formou metodických soustředění a kempů.3)  Organizace turnajů pro děti i dospělé.4)  Propagace volejbalu (hlavně mini volejbalu) formou přehledných informací na WEBu.</t>
  </si>
  <si>
    <t>Volejbalové centrum nad Metují</t>
  </si>
  <si>
    <t>13SMR16-0035</t>
  </si>
  <si>
    <t>Cílem projektu je zlepšení podmínek pro trénování a mistrovská utkání mládežnických družstev volejbalového oddílu  SK Rubena Náchod. V jednom týdnu probíhá v odpoledních hodinách celkem 12 tréninkových jednotek všech mládežnických družstev volejbalového oddílu ve všech mládežnických věkových kategoriích (přípravka, mini žákyně, mladší žákyně, starší žákyně, kadetky, juniorky). Vzhledem k různému věku hráček, jejich vyspělosti a snaze klubu o udržení vysoké úrovně mládežnického volejbalu je cílem trenérů využívat moderní tréninkové metody, ke kterým je nutné mít patřičné vybavení.</t>
  </si>
  <si>
    <t>SK Rubena Náchod - volejbalová mládež</t>
  </si>
  <si>
    <t>13SMR16-0034</t>
  </si>
  <si>
    <t>1) Obecnými cíli našeho projektu jsou především:- motivace dětí a mládeže k pohybu a zdravému životnímu stylu- podpora aktivního trávení volného času dětí a mládeže (prevence sociálně nežádoucích jevů)- vytvoření pozitivně naladěného kolektivu dětí- získání zdravého sebevědomí a sebedůvěry skrze sportovní úspěchy- osvojení samostatné orientace ve venkovním prostředí, kladný vztah k přírodě2) V sezóně 2013 bychom se chtěli zaměřit na tyto konkrétní cíle:- motivace dětí, vytvoření kvalitního a pestrého programu, aby je orientační běh bavil a chtěli se mu dále věnovat- potvrzení dobrých výsledků z minulých let v kategorii žactva- postupné zvýšení výkonnosti v kategorii dorostu- zlepšení materiálního vybavení dětí (především tréninkové a závodní dresy)- prezentace oddílu před veřejností, nábor nových členů</t>
  </si>
  <si>
    <t>Zabezpečení tréninkové činnosti skupiny žactva a dorostu TJ Slavia Hradec Králové – orientační běh</t>
  </si>
  <si>
    <t>13SMR16-0033</t>
  </si>
  <si>
    <t>Minimalizovat nebezpečí převrácení konstrukce fotbalové branky dětmi nebo dospělými.</t>
  </si>
  <si>
    <t>Fotbal - bezpečné branky pro mládež</t>
  </si>
  <si>
    <t>13SMR16-0032</t>
  </si>
  <si>
    <t>Cílem projektu je zvýšení kondice a rozvoj sportovních aktivit mládeže, návyk na zdraví životní styl a protidrogová prevence</t>
  </si>
  <si>
    <t>13SMR16-0031</t>
  </si>
  <si>
    <t>Přivést k tenisu (jako sportu obecnému) co největší počet dětí, které budou pravidelně a organizovaně sportovat.
Dalšími cíly je: 
- seznámení s tenisem a jeho pravidly 
- rozvoj motorických a koordinačních schopností
- zábava a radost z pohybu
- vyhledávání nových talentů- zdravý vývoj našich dětí</t>
  </si>
  <si>
    <t>Tenisový klub a tenisová škola</t>
  </si>
  <si>
    <t>13SMR16-0030</t>
  </si>
  <si>
    <t>Projekt se vztahuje především na mladší a starší žáky a žákyně, dále na dorostenky a dorostence. Chceme umožnit kvalitní tréninkové jednotky a to pronájmem tělocvičny v zimním období a umožnit tak rozvoj jednotlivých herních prvků a připravovat hráče na letní soutěžní období. Současně tím chceme oslovit možné zájemce o tento sport a umožnit jim ho si vyzkoušet. Proplácením sportovního vybavení se zvýší herní dovednosti především u mladších a starších žáků a žákyň, dorostenek a dorostenců. Při zařizování účasti na turnajích, chceme využít část nákladů na proplacení telefonní služby. Pro kvalitní tréninkovou přípravu chceme nakoupit chrániče kolen a loktů pro hráče, a tím zamezit možným zraněním hráčů. Nákupem dresů pro žákovskou skupinu chceme obnovit již 6 let staré sady dresů žákyň. Proplacením materiálu na údržbu areálu se zlepší prostředí a zázemí pro rodiče-diváky při utkáních.Svou náplní celý projekt je předně zaměřen na celoroční rozvoj duševních a tělesných aktivit zejména dětí a mládeže. Jelikož oddíl národní házené hraje ligové nejvyšší celostátní soutěže projekt má podpořit a utvářet, co nejlepší podmínky pro výchovu mládežnických talentů .</t>
  </si>
  <si>
    <t>Pravidelní sportovní činnost dětí a mládeže v oddílu národní házené</t>
  </si>
  <si>
    <t>13SMR16-0029</t>
  </si>
  <si>
    <t>Příprava vrcholových sportovcůPravidelnými tréninky se sportovci připravují na turnaje v ČR: Tři turnaje 1. ligy a dva turnaje 2. a 3. ligy v boccie a tři turnaje v závěsném kuželníku – pořádá je Česká federace Spastic Handicap o. s. + tři turnaje 1. a 2. ligy v iBoccie a pět turnajů iKuželníku – pořádá je Asociace integrovaných sportů, o. s. Před mezinárodními turnaji máme speciální intenzivnější trénink. Objevování nových talentů a práce s nimiNaše tréninky jsou otevřené a zveme na ně všechny zájemce. Díky přítomnosti vrcholových sportovců, trenérů a rozhodčích, kteří si pro „nováčky“ vždy najdou čas, se nám daří získávat další sportovce, kteří se těmto sportům chtějí věnovat naplno. Integrace handicapovaných sportovců a jejich sportovních aktivitÚzce spolupracujeme s Asociací integrovaných sportů, o. s. v rozvoji iBoccii a iKuželníku. Integrace skrze sportovní aktivity, u kterých nehraje handicap žádnou roli, je úžasná myšlenka, která si získává oblibu u široké veřejnosti. Nabídka volnočasových aktivitTréninků se účastní také rekreační sportovci, kteří takto mohou aktivně trávit svůj volný čas a je to pro ně jedna z mála i společenských událostí.</t>
  </si>
  <si>
    <t>Tréninky boccii, závěsného kuželníku, iBoccii a iKuželníku v roce 2013</t>
  </si>
  <si>
    <t>13SMR16-0028</t>
  </si>
  <si>
    <t>Cílem projektu je nákup dalších žíněnek, které potřebujeme k vytvoření dostatečně velkého závodního tatami. Dalším cílem je motivace dětí k sportovní činnosti, kdy se mohou zúčastnit soutěží, ze kterých si odnesou medaili a diplom, popřípadě cenu. Mohou tak sledovat své pokroky v judu a snažit se více trénovat. Nenásilnou formou se učí pravidelné činnosti a aktivnímu trávení volného času. Zároveň tak do dění oddílu vtahujeme i rodiče, kteří se účastní soutěží s dětmi. Projekt tak má udržitelnost ve formě pravidelně sportujících závodníků, aktivních judistů, z nichž se někteří dostanou až do reprezentace. O tom, že se nám daří svědčí velký počet dětí, s kterými pracujeme. Finanční prostředky budou použity na nákup tatami a medailí a pohárů do soutěží.</t>
  </si>
  <si>
    <t>Judo pro každého</t>
  </si>
  <si>
    <t>13SMR16-0027</t>
  </si>
  <si>
    <t>vybavit hráče sportovním náčiním a sportovním oblečením k reprezentaci Českého svazu tělesně postižených sportovců a oddílu SK Jaské Lázně pro zahraniční turnaje, turnaje s mezinárodní účastí a bodovací mezinárodní turnaje TP.Dovybavení zázemí herny židlemi, stolky pro odpočinek hráčů. Herna se nachází ve Svobodě nad Úpou, Rýchorské sídliště</t>
  </si>
  <si>
    <t>celoroční pravidelná sportovní činnost mládeže a osob se zdravotním postižením 2013</t>
  </si>
  <si>
    <t>13SMR16-0026</t>
  </si>
  <si>
    <t>Cílem projektu Podpora pravidelné celoroční organizované sportovní činnosti dětí a mládeže je nejen podpora aktivního trávení volného času formou sportovní aktivity, ale i rozvoj talentů v daných sportovních odvětvých v oblasti plavání, alpského lyžování, basketbalu a gymnastiky. Rozšíření členské základny daných sportů a osvěta ve sportu od nejmladších kategorií.</t>
  </si>
  <si>
    <t>Celoroční pravidelná sportovní činnost mládeže a osob se zdravotním postižením</t>
  </si>
  <si>
    <t>13SMR16-0025</t>
  </si>
  <si>
    <t>Cílem výchovného tréninkového procesu je připravit hráče na účast v soutěžích mládežnických družstev a v následujících letech postupně obsadit všechny věkové kategorie, tzn. mladší a starší žactvo a dorost.</t>
  </si>
  <si>
    <t>Podpora tréninkové činnosti mládeže ve věku 6 – 14 let</t>
  </si>
  <si>
    <t>Tenis Nová Paka, o.s.</t>
  </si>
  <si>
    <t>13SMR16-0024</t>
  </si>
  <si>
    <t>Mladí opočenští Baroni 2013 - celoroční práce s hokejovou mládeží</t>
  </si>
  <si>
    <t>13SMR16-0023</t>
  </si>
  <si>
    <t>Výchova ke zdravému stylu života formou pohybu = fotbalu.K tomuto cíli je nutno zabezpečit základní vybavení - pro děti nutné travnaté hřiště (proto požadavek na osivo, hnojivo, brankové sítě a lajnovačku) a alespoň základní tréninkové pomůcky, tj. míče . Rovněž nutné úpravy kabin, aby se mohly děti převéknout a umýt v bezpečí a teple .</t>
  </si>
  <si>
    <t>Celoroční sportovní činnost s talentovanými dětmi v TJ Lokomotiva HK</t>
  </si>
  <si>
    <t>13SMR16-0022</t>
  </si>
  <si>
    <t>Přiblížit tento olympijský sport široké veřejnosti.Získat nové talentované žáky z řad
veřejnosti i popřípadě formou náboru.Dále dostat mládež již od nízké věkové hranice 6-9 let
do tělocvičny.Vést ji k pravidelné sportovní činnosti.Vybrané hráče podpořit a umožnit jim
účast na mistrovských turnajích či soustředěních.Dále podporovat vstup hráče až do výběru
juniorské reprezentace.Jestliže tito začínající a již hrající hráči uvidí u svých vrstevníků
úspěch,budou motivováni také k tomuto.Bez zázemí trenérského a ekonomického nelzetoho dosáhnout.Za projevenou podporu Vám děkujeme.</t>
  </si>
  <si>
    <t>13SMR16-0021</t>
  </si>
  <si>
    <t>Cílem projektu je zajištění materiálního vybavení pro celoroční sportovní činnost házenkářské mládeže TJ Náchod a tím zkvalitnění volnočasové aktivity mládeže. V rámci projektu bychom chtěli zkvalitnit tréninkový proces mládeže zajistit lepší podmínky pro trénování a soutěžní utkání (nakoupení materiálního vybavení), které probíhá ve všech věkových kategoriích každoročně od září do června následujícího roku. Cíl, který byl stanoven ročním tréninkovým plánem pro družstvo starších dorostenců, je postup do nejvyšší soutěže této kategorie, tzn. do 1. ligy staršího dorostu, a tak reprezentovat nejen město Náchod, ale také především Královéhradecký kraj v rámci Čech a Moravy. Cílem družstva mladšího dorostu je v příští soutěžní sezoně účast v 2. lize mladšího dorostu Čechy. Tréninkový proces jednotlivých družstev je zaměřen jak na fyzickou, tak technickou a taktickou stránku přípravy. V jednotlivých tréninkových fázích se s ohledem na věkové kategorie využívají různé tréninkové metody a tréninkové pomůcky. Nové tréninkové pomůcky nám pomohou zkvalitnit přípravu a využívat nové způsoby přípravy.</t>
  </si>
  <si>
    <t>Mládežnická družstva házené TJ Náchod</t>
  </si>
  <si>
    <t>TĚLOVÝCHOVNÁ JEDNOTA NÁCHOD</t>
  </si>
  <si>
    <t>13SMR16-0020</t>
  </si>
  <si>
    <t>Globálním cílem projektu je podpora pravidelné celoroční organizované sportovní činnosti talentovaných cyklistů z řad mládeže. Rádi bychom získali finanční podporu na nákup cyklistického materiálu potřebného pro pravidelnou celoroční sportovní činnost cyklistického klubu IVT Náchod a tím zajistili systematickou kvalitní přípravu sourozenců Jana a Jakuba Žaludy pro účast v Českém poháru v cyklistice a cyklokrosu, dále pak na ODM v silniční cyklistice.Cílem projektu je pomoci v osobním i sportovním růstu dvou talentovaných cyklistů z řad mládeže Královéhradeckého kraje. Projektový záměr zajišťuje jejich celoroční systematickou podporu v individuálním sportu - cyklistice. Mladí talentovaní sportovci, přestože mají předpoklad stát se v budoucnu českými reprezentanty, mnohokrát získávají podporu nutnou ke svému dalšímu rozvoji jen velmi těžce. Osobní partneři sportovců přichází většinou až ruku v ruce se slávou a úspěchem. Projektovým záměrem se snažíme pomoci mladým nadějím již při jejich vývoji. Dotační podporou chceme zvýšit materiálně technické vybavení vybraných sportovců a tím jim zajistit kvalitní podmínky pro účast v soutěžích.</t>
  </si>
  <si>
    <t>Podpořme perspektivní cyklisty našeho kraje</t>
  </si>
  <si>
    <t>IVT Náchod - cyklistický klub, o.s.</t>
  </si>
  <si>
    <t>13SMR16-0019</t>
  </si>
  <si>
    <t>Hlavní cíl:podpora volnočasové aktivity pro děti a dospívající mládežDílčí cíle:pokračování v dlouhodobé a systematické práci s mladeží v OK 99 Hradec Královéumožnění pravidelné volnočasové aktivity i dětem z rodin s nižšími příjmyvytvoření podmínek pro rozvoj talentů a jejich podpora v přípravě na vrcholový sport</t>
  </si>
  <si>
    <t>13SMR16-0018</t>
  </si>
  <si>
    <t>Kvalitní systematickou prací se žákovskými kategoriemi zvyšujeme u dětí zájem o sport jako vhodné a smysluplné vyplnění volného času a možnost svého uplatnění v další sféře života. Pomáháme taky rozšiřovat jeho sociální cítění při práci v teamu a tváření osobnosti vzhledem k odpovědnosti vůči ostatním a důslednosti.</t>
  </si>
  <si>
    <t>Tenis - celoroční práce s mládeží</t>
  </si>
  <si>
    <t>13SMR16-0017</t>
  </si>
  <si>
    <t>13SMR16-0016</t>
  </si>
  <si>
    <t>Nabízet kvalitní způsob trávení volného času, zejména dětem a mladým lidem a snižovat negativní projevy a vlivy na jejich chování. Přispívat ke zvyšování tělesné zdatnosti a kultury pohybu dětí a mládeže. Pěstovat v dětech pocit sounáležitosti, vzájemné podpory a společné práce – je to kolektivní záležitost. Rozšiřovat dále  členskou základnu v celé věkové šíři od 5 do 15 let. Rozvíjet činnost v oblasti mažoretkového sportu a připravovat svému okolí krásné kulturní i sportovní zážitky. Neustále zkvalitňovat práci a dosahovat stále lepších výsledků v soutěžích. Dosáhnout výraznější spolupráce s dalšími sportovními oddíly, společenskými organizacemi v Kostelci n. O a  městem Kostelec n. O</t>
  </si>
  <si>
    <t>13SMR16-0015</t>
  </si>
  <si>
    <t>Tento projekt si klade za 2 hlavní základní cíle.Prvním cílem je pořízení nových fotbalových sad dresů pro mládežnické oddíly. Současné sady dresů jsou již zhruba 5 let staré, opotřebované a přestávají plnit svoji funkci. Nové sady dresů umožní mládežnickým celkům kvalitní reprezentativní výbavu pro mistrovská utkání.Druhým cílem projektu je nákup fotbalových míčů. Tento nákup umožní zkvalitnění tréningových jednotek, zlepšování individuálních schopností mladých hráčů a v neposlední řadě umožní fotbalovému oddíly rozšířit počty hráčů ve svých mládežnických oddílech.</t>
  </si>
  <si>
    <t>Fiananční podpora na nákup sportovního vybavení a tréningových pomůcek pro mládežnické celky fotbalového klubu MFK Nové Město nad Metují</t>
  </si>
  <si>
    <t>13SMR16-0014</t>
  </si>
  <si>
    <t>Hlavním cílem mládežnického hokeje v Jičíně je pravidelný každoroční nábor nových malých začínajících hokejistů a kvalitní trenérská práce s touto mládeží. Prioritou našeho klubu je do budoucna postupně obsadit všechny věkové kategorie v soutěžích Královehradeckého kraje. Poskytovat celoroční  všestranou výchovu dětí a mladeže pod hlavičkou hokejového klubu HC Jičín. Nejde zde jen o přípravu hráčů pro výkonnostní sport, ale o utvoření celoživotního postoje k pohybu a sportování. Snaha o permanentní zlepšování sportovního prostředí jak pro stávající tak i začínající hráče ledního hokeje. Pokračovat v současné spolupráci s Mateřskou školkou J. Š. Kubína, Jičín. Přivést na zimní stadion nejen mladé hokejisty a hokejistky, ale i mládež, která nechce hrát výkonnostní hokej, ale pouze se pohybovat a naučit bruslit.</t>
  </si>
  <si>
    <t>Celoroční výchova hokejové mládeže</t>
  </si>
  <si>
    <t>Hokejový klub Jičín</t>
  </si>
  <si>
    <t>13SMR16-0013</t>
  </si>
  <si>
    <t>Celoroční činnost dětí a mládeže SOOB Spartak Rychnov n.K.</t>
  </si>
  <si>
    <t>TJ SPARTAK Rychnov nad Kněžnou</t>
  </si>
  <si>
    <t>13SMR16-0012</t>
  </si>
  <si>
    <t>Cíle projektu:- podpora sportovní činnosti dětí a mládeže v regionu Trutnov v oblasti bojových umění,- podpora pravidelné činnosti Sportovního klubu bojových umění Trutnov,- zvýšení úrovně materiálně technického vybavení sportovního zázemí klubu pro pravidelnou sportovní činnost,- zajištění osvětové činnosti pro děti a mládež v oblasti sebeobrany,- zajištění uspořádání soustředění jako intenzivní sportovní přípravy.- příprava a organizace sportovních soutěží v oblasti bojových umění na regionální i celostátní úrovni.</t>
  </si>
  <si>
    <t>Pravidelná podpora nácviku praktické sebeobrany u dětí a mládeže</t>
  </si>
  <si>
    <t>13SMR16-0011</t>
  </si>
  <si>
    <t>podpora pohybové aktivity mládeževysoká účast juniorského týmu v účasti na turnajíchudržování vybudovaného zázemí pro mladé hráče</t>
  </si>
  <si>
    <t>Provoz o.s. Kulatá šachovnice</t>
  </si>
  <si>
    <t>13SMR16-0010</t>
  </si>
  <si>
    <t>Umožnit našim sportovcům bezplatnou, pravidelnou činnost, jejímž vrcholem je účast na soutěžích vyššího řádu, včetně MČR. Prostřednictvm sportovních aktivit chceme naučit naše žáky aktivně a pozitivně trávit volný čas, chceme, aby se tato aktivity staly součástí jejich životního stylu.Cílem je také umožnit těmto sportovcům prožít sportovní úspěch.</t>
  </si>
  <si>
    <t>Podpora SK Integra Hradec Králové, o.s.</t>
  </si>
  <si>
    <t>13SMR16-0009</t>
  </si>
  <si>
    <t>Od pořízení trampolínek si slibujeme účinnější a zábavnější rozcvičky při hodinách aerobiku, příliv nových dětí a pohybovou aktivitu, kterou můžeme nabídnout i neorganizovaným dětem, protože většina dětí skákání miluje. Umožní nám zařadit do rozvrhu nové hodiny Jumpingu - hodiny skákání na trampolínkách při hudbě, podobně jako je to u aerobiku. V případě zájmu uspořádáme soutěže ve skákání - pro organizované i neorganizované děti. Další využití trampolínek je na letním táboře, který pravidelně pořádáme. Letos se zúčastnilo 70 dětí.</t>
  </si>
  <si>
    <t>Vybavení tělocvičny - trampolínky</t>
  </si>
  <si>
    <t>13SMR16-0008</t>
  </si>
  <si>
    <t>Prvořadým cílem je zvýšení kondice a rozvoj sportovních aktivit mládeže, návyk na zdravý životní styl a protidrogová prevence.</t>
  </si>
  <si>
    <t>Výcvikové tábory mládeže a materiálové vybavení</t>
  </si>
  <si>
    <t>13SMR16-0007</t>
  </si>
  <si>
    <t>Cílem projektu je postupně vytvořit šachovému klubu s bohatou tradicí i nadějnou budoucností kvalitní materiálové zázemí pro možnost udržení vysoké úrovně herních i pořadatelských aktivit. Dalším cílem je nabídnout hráčům s mistrovskou úrovní kvalitní prostředí a možnost sledování  on-line přenosů partií z kteréhokoliv domácího počítače a místa ve světě.</t>
  </si>
  <si>
    <t>Nákup elektronických šachovnic</t>
  </si>
  <si>
    <t>13SMR16-0006</t>
  </si>
  <si>
    <t>Cíl: podporování zdravého životního stylu, osvojování si základních dovedností jak pohybových tak i sociálních, začlenění MP do společnosti, možnost zažívat pocity stěstí, ale i neúspěchu a naučit se vhodně reagovat, posílit volní stránku osobnosti a respektovat daná pravidla, plánovat a snažit se plán splnit. Pro MP jsou tyto oblasti velmi obtížně realizovatelné. Náš klub sdružuje i děti s MP z blízkého okolí, které mají o sport zájem a sportovce, kteří již v DD nežijí, ale mají nadále o sport zájem.</t>
  </si>
  <si>
    <t>S chutí do toho</t>
  </si>
  <si>
    <t>13SMR16-0005</t>
  </si>
  <si>
    <t>Celoroční organizace sportovní činnosti v TJ Sportcentrum Jičin - soustavné vyhledávání a rozvíjení talentů z řad mládeže.1. Účast na všech závodech v Královehradeckém kraji s prioritou na soutěž VČ oblasti žactva a umístění v žebř. jednotlivců2. Start na mistrovstvích ČR a orientačních závodech zařazených do žebříčku Čechy A - B s prioritou nejlepšího výsledku 3. Spolupracujeme se Speciální základní školou, kde se věnujeme tělesně postiženým dětem.4. Pravidelné pořádání náborových závodu pro všechny jičínské základní školy s cílem vyhledávání talentů.</t>
  </si>
  <si>
    <t>13SMR16-0004</t>
  </si>
  <si>
    <t>Pravidelná sportovní činnost dětí a mládeže. Zdokonalování malých vodáků v kanoistických disciplínách a umožnění jim účastnit se pravidelných závodů a soutěží. Pobyt v přírodě a kolektivu vrstevníků. Případný finanční příspěvek chceme využít na pořízení nového (kajaky) nebo obnovu stávajícího (pádla, helmy, vesty, atd.) sportovního vybavení a obnovu stávajícího vybavení, které využíváme při vytváření zázemí na našich akcích (stan, vařiče). Je třeba si uvědomit, že dobrý stav sportovního vybavení přináší dětem ze sportování větší radost, což je jedním z důležitých faktorů, které pomáhají k udržení stávajících členů a přivádějí k nám členy nové, kteří mohou v našem dětském oddíle pod odborným vedením realizovat své sportovní aktivity. Domníváme se, že to hraje především u dětí a mládeže v dnešní době plné nástrah (drogy, počítače, civilizační choroby….) nezastupitelnou roli.</t>
  </si>
  <si>
    <t>13SMR16-0003</t>
  </si>
  <si>
    <t>V roce 2013 je naším cílem:a) pokračovat v nastoleném trendu, kdy se naší mladí střelci vraceli každý rok s medailí (nebo více) z MČR či ČP.b) připravit nejlepší z nich tak, aby na základě dosahovaných výkonů  a splnění výkonnostních kritérií na určených závodech ČSS, byli zařazeni do podporované kategorie "M" (dorost do 18-ti let) spádového RSCM nebo juniorské reprezentace.c) v roce 2013 byla poprvé v historii Her letní olympiády dětí a mládeže zařezana střelba do jejich programu, příprava našich střelců splňující věkové podmínky bude cílena i na vydobytí si nominace do krajského (čtyřčlenného) družstva na tyto hryd) připravit další mladé střelce z přípravné skupiny na takovou úroveň, která by je opravňovala ke startu na MČR a ČP a byla předpokladem pro odpovídající umístění na těchto soutěžíche) ostatní: - upravit střelecké oblečení a vybavení (majetek klubu) dle nových pravidel ISSF platných od 1.1.2013- pro důstojnou reprezentaci klubu zajistit jednotné oblečení s logem klubu (zůstane majetkem klubu a bude střelcům pouze zapůjčeno)   K tomuto bude směřovat celoroční pravidelná a systematická příprava dle plánu na rok 2013.</t>
  </si>
  <si>
    <t>Sportovní činnost mládeže 2013</t>
  </si>
  <si>
    <t>13SMR16-0002</t>
  </si>
  <si>
    <t>Zabezpečení sportu v Okružní 2013</t>
  </si>
  <si>
    <t>Futsalový klub GIBSY BRASIL</t>
  </si>
  <si>
    <t>13SMR16-0001</t>
  </si>
  <si>
    <t>13SMR17-0001</t>
  </si>
  <si>
    <t>Škola mladých rozhodčích a trenérské kursy</t>
  </si>
  <si>
    <t>Hlavním cílem projektu vzdělávání rozhodčích a trenérů je přivést do fotbalového hnutí nové mladé rozhodčí a trenéry, kteří mají chuť se dále vzdělávat, pracovat na sobě, naučit se zvládat nelehké situace při utkáních, vybavit je novými znalostmi a dovednostmi a začlenit je pevně do struktury činovníků Královéhradeckého KFS..</t>
  </si>
  <si>
    <t>13SMR17-0002</t>
  </si>
  <si>
    <t>Školení rozhodčích a trenérů kin-ballu</t>
  </si>
  <si>
    <t>Cílem projektu je vyškolení učitelů, trenérů a rozhodčích v této moderní hře, které je nezbytné pro její další rozvoj.Vyškolením odborníků chceme pomoci ještě většímu rozšíření této hry, která je pro svůj pohybový obsah, atraktivitu a celkový charakter velmi vhodnou sportovní aktivitou pro současnou mladou generaci.Školení budou přístupna i pro učitele tělesné výchovy, jejichž prostřednictvím bychom rádi vnesli nové myšlenky a vnímání sportu a pohybové aktivity ve školní výuce.</t>
  </si>
  <si>
    <t>13SMR17-0003</t>
  </si>
  <si>
    <t>Vzdělávání trenérů a rozhodčích Východočeského svazu karate</t>
  </si>
  <si>
    <t>Vzhledem k tomu, že nová pravidla WKF a tedy i Českého svazu karate, která vešla v platnost v lednu 2012 povinně navýšila počet rozhodčích na jednotlivá tatami, vzešel pro organizátory soutěží a tedy i svazové orgány s nedostatkem kvalitních rozhodčích a s velmi vysokými finančími náklady na pořádání soutěží, především mezinárodních, neboť je nutné platit rozhodčí ze zahraničí. Cílem tohoto projetku je tedy především získat dostatečný počet kvalitních rozhodčích minimálně na celorepublikové, popřípadě mezinárodní úrovni, který by pokryl pořádání mezinárodních i celorepublikových soutěží na území Královéhradeckého kraje (Velká cena Trutnova, Shotokan Cup, Grand Prix Hradec Králové - vzhledem k velikosti tohoto turnaje je zde porkytí Vč. rozhodčími jen částečné), Východčeští rozhodčí by byli také nápomocni na vrcholných republikových soutěžích pořádaných na území Královéhradeckého kraje - Mistrovství MČR seniorů a Finále 1.Ligy karate kumite družstev a MČR SKIF mládeže - vše v Hradci Králové.</t>
  </si>
  <si>
    <t>13SMR17-0004</t>
  </si>
  <si>
    <t>Cíl projektu:  
1.výchova nových rozhodčích a obnova znalostí stávajících rozhodčích potřebných při výkonu nejen funkce vrchního rozhodčího či ředitele turnaje jednotlivců, ale i v pozici kapitána družstva ev. ve funkci delegáta. Na území Královéhradeckého kraje je pořádáno cca 100 turnajů během zimní sezóny a více než 150 akcí v letní sezóně, na kterých musí být přítomen kvalifikovaný vrchní rozhodčí. V soutěžích družstev startuje cca 140 družstev z Královéhradeckého kraje a jejich řízení zabezpečují kapitáni většinou rovněž s licencí rozhodčího. 
2. výchova kvalitních trenérů s vysokou odborností (příprava na další vzdělávání v rámci ČTS) a znalostí aktuálních tenisových postupů a trendů při výchově začínajících i pokročilejších hráčů v klubech a oddílech. Základním stavebním kamenem při výchově mladých tenistů a rozvoji tenisu v oblasti  je práce v klubech, a proto věnuje Východočeský oblastní tenisový svaz (VčOTS) velkou péči rozšiřování a zkvalitńování trenérské základny.</t>
  </si>
  <si>
    <t>13SMR17-0005</t>
  </si>
  <si>
    <t>Školení rozhodčích volejbalu III. a IV. třídy 2013</t>
  </si>
  <si>
    <t>Cílem projektu je vytvořit kvalitní vzdělávací materiál pro školení rozhodčích III. třídy v Královéhradeckém kraji, a zároveň tento materiál vyzkoušet na účastnících vzdělávání.Dílčím cílem je zlepšit vzdělávání rozhodčích a tím i zkvalitnit sbor rozhodčích v Královéhradeckém kraji.</t>
  </si>
  <si>
    <t>13SMR17-0006</t>
  </si>
  <si>
    <t>Naším cílem je seznámit a proškolit aktivní rozhodčí z Královéhradeckého kraje s novými pravidly jezdeckého sportu pro rok 2013. Kvalita tohoto školení bude zaručena lektory z VV ČJFVýznamným přínosem bude zkvalitnění rozhodování jezdeckých soutěží v Královéhradeckém kraji.</t>
  </si>
  <si>
    <t>13SMR17-0007</t>
  </si>
  <si>
    <t>KvHSST-Školení trenérů licence "C"</t>
  </si>
  <si>
    <t>Zkvalitnění vzdělanosti trenérů mládeže.</t>
  </si>
  <si>
    <t>13SMR17-0008</t>
  </si>
  <si>
    <t>Pořádání školení softballových trenérů II., III. a IV. třídy</t>
  </si>
  <si>
    <t>Vyškolit dostatečný počet nových trenérů softballu a tím podnítit jeho další rozvoj, zvýšením odborné kvalifikace stávajících trenérů zvýšit kvality týmů Královéhradeckého kraje, následné zapojení dětí a mládeže do organizovaného sportu, vyplnění volného času mládeže, boj proti negativním jevům společnosti.</t>
  </si>
  <si>
    <t>13SMR18-0001</t>
  </si>
  <si>
    <t>Podpora vrcholového a výkonostního sportu  - 13SMR18</t>
  </si>
  <si>
    <t>Hlavním cílem projektu je výchova sportovců a výborných reprezentantů. Dosahování co nejlepších výsledků jak na krajské,republikové, tak i  vrcholové evropské a světové úrovni. k tomu je zapotřebí zajištění kvalitní tréninkové přípravy. Zabezpečení kvalitního sportovního vybavení. Ekonomické zajištění startu  všech závodníků na  vrcholných závodech v  orientačního běhu.</t>
  </si>
  <si>
    <t>13SMR18-0002</t>
  </si>
  <si>
    <t>Extraliga minigolfu + seniorská reprezentace ČR</t>
  </si>
  <si>
    <t>Podpora smíšeného extraligového družstva MGC Hradečtí Orli v extraligové sezoně 2013 a seniorských reprezentantů ČR na ME seniorů v minigolfu v Appelsche - Holandsko.</t>
  </si>
  <si>
    <t>13SMR18-0003</t>
  </si>
  <si>
    <t>Podpora vrcholového a výkonnostního sportu v Regionu Panda</t>
  </si>
  <si>
    <t>Cílem projektu je zvýšení výkonnosti mistryně Martiny Marečkové a Hany Pirklové a mladých kandidátů mistra Tomáše Kracíka a Daniela Kožúška a jejich prosazení se v silných mezinárodních soutěžích. Tým dorostu si klade za cíl setrvat v prvoligové soutěži a připravit mladý perspektivní tým postupně na návrat do extraligy dorostu. Druhým cílem je umožnění startu reprezentantů  Novotného, Mesiarika a v  roce 2013 už i Daniela na ME a MS seniorů a na M ČR seniorů. Paralerním cílem všech těchto iniciativ je návrat Regionu Panda do druhé nejvyšší soutěže dospělých ČR - první ligy, ve které startoval naposledy v roce 2011.</t>
  </si>
  <si>
    <t>13SMR18-0004</t>
  </si>
  <si>
    <t>Příprava  a účast  závodního družstva  KVS HK na celorepublikových a mezinárodních  soutěžích</t>
  </si>
  <si>
    <t>13SMR18-0005</t>
  </si>
  <si>
    <t>FC Hradec Králové, a.s.</t>
  </si>
  <si>
    <t>Podpora vrcholového a výkonostního sportu - FC Hradec Králové, a.s.-A muži</t>
  </si>
  <si>
    <t>Naším cílem je poskytovat nejen pro občany Hradce Králové, ale i občany celého Královéhradeckého kraje plnohodnotnou podívanou v co možná nejlepším diváckém zázemí Všesportovního stadionu v Hradci Králové při utkáních Gambrinus ligy, která je velice sledovaná v celé ČR (televize, tisk, internet atd.). Také chceme předvádět kvalitní sportovní výkony našeho A mužstva FC Hradec Králové v Gambrinus lize tak, abychom dosahovali co možná nejlepších výsledků a dobře reprezentovali nejen náš klub FC Hradec Králové, ale také Královéhradecký kraj. V tomto kraji jsme jediným zástupcem v této nejvyšší soutěži kopané.</t>
  </si>
  <si>
    <t>13SMR18-0006</t>
  </si>
  <si>
    <t>VRCHOLOVÝ SPORT GCHK 2013</t>
  </si>
  <si>
    <t>Cílem projektu je zabezpečit účast hráčů GCHK ve vrcholných golfových soutěžích dospělých v roce 2013. Vzhledem k práci s mládeží startují někdy v soutěžích dospělých i mladí hráči GCHK.Cílem je i podpořit Jednotlivce a individuální sportovce.V našem případě účast na Evropském mistrovství US Kids golf.Cílem je zajistit dobré vystoupení hráčů a sportovně úspěšné.U družstev mužů a žen umístění v první polovině a udržení 1.ligy i pro další rokyU družstva seniorů udržení 1.ligy i pro další rokyNa mistrovství ČR na simulátorech umístění alespoň jednoho družstva va stupníchh vítězůPravidelnou účast v CGAT alespoň 2 hráčůCílem projektu je finanční podpora hráčů GCHK ve vrcholných soutěžích a podpora účasti na Evropském mistrovství US Kids Golf.</t>
  </si>
  <si>
    <t>13SMR18-0007</t>
  </si>
  <si>
    <t>podpora vrcholového a výkonostního sportu</t>
  </si>
  <si>
    <t>Vytvoření kvalitního profesionálního zázemí pro tým juniorek, které hrají 1.ligu. Především v podobě odpovídajících tréninkových prostor, kvalitní sportovní přípravy a realizačního týmu. Rádi bychom, aby v Hradci Králové byl kvalitní mládežnický oddíl hrající v celostátní soutěži, který bude schopen nejen kvalitou hráček, ale také zázemím schopen konkurovat např. velkým pražským týmům.  V sezóně 2011/2012 obsadili juniorky 7. místo na mistrovství ČR, což bylo pro klub obrovským úspěchem. V letošní sezóně 2012/13 má tým juniorek opět vysoké ambice, k čemu je ale mimo jiné zapotřebí kvalitního zázemí.</t>
  </si>
  <si>
    <t>13SMR18-0008</t>
  </si>
  <si>
    <t>plynule navázat na činnost v předchozích letechrozvoj fyzické připravenosti na základě pravidelného systematického tréninku, dosavadnítréninkové evidence a závěrů lékařských vyšetřenízdokonalování technických dovedností v nejrůznějších typech terénůreprezentace klubu, ČR i sportu samotného</t>
  </si>
  <si>
    <t>13SMR18-0009</t>
  </si>
  <si>
    <t>hk.cycling</t>
  </si>
  <si>
    <t>Bauknecht Author 2013</t>
  </si>
  <si>
    <t>Cílem projektu je zajištění kvalitních podmínek pro přípravu na sezonu na tréninkových kempech a celoroční přípravu, zlepšení materiálních podmínek zejména pro závodníky kategorie U23, možnost startu na kvalitnějších cyklistických podnicích díky rozšíření objemu prostředků určených pro účast na soutěžích. Nedílnou jsou součástí je provoz doprovodných a podpůrných vozidel, které si tým pravidelně pronajímá a na které žádá podporu. Pro lepší propagaci potřebuje tým taktéž zakoupit fotoaparát, který bude schopen kvalitně dokumentovat kompletní aktivity týmu.    Cíle samotného týmu je obhajoba Českého poháru, tituly mistra ČR ve všech odpovídajích kategoriích, objahoba prvenství v závodech Světového poháru, zejména na domácí půdě. Velmi důležitá bude sezona jezdce kateogrie U23, kteří budou usilovat o vítěztví v Závodu míru a také Mistrovství Evropy, kdy se oba podniky na českém území. 
Závěrečným vrcholem sezony by pak měla být nominace jezdců týmu Bauknecht Author v kategorii Elite i U23 na Mistrovství světa, které se v roce 2013 koná v italské Florencii.</t>
  </si>
  <si>
    <t>13SMR18-0010</t>
  </si>
  <si>
    <t>Společně útočíme na dvanáctý titul mistra světa</t>
  </si>
  <si>
    <t>Cílem projektu je pomoci výše uvedenému aktívnímu sportovci registrovanému u SLČR (viz "Vyjádření SLČR") s financováním sezony 2013, která je významná zejména tím, že se v ní koná Mistrovství světa (každé dva roky), tentokrát v japonském Shichikasyuku. Navíc, pokud by se Janu Němcovi podařilo zvítězit ve světovém poháru, bylo by to pro něho celkově desáté celkové vítězství v SP. Po loňské smůle, kdy čtyři závody před finále se zranil a sezona pro něho tím pádem končila celkově druhým místem (v posledních závodech jej předstihl italský závodník), by mu pomoc a Vaše podpora rozhodně pomohly.</t>
  </si>
  <si>
    <t>13SMR18-0011</t>
  </si>
  <si>
    <t>Systematicky podporujeme talenty z řad mládeže v cyklistice</t>
  </si>
  <si>
    <t>IVT Náchod - cyklistický klub, o.s. je sdružením dobrovolných členů (v roce 2012 sdružujícím 18 členů), jehož základním cílem je podpora sportovně-společenských aktivit, především v oblasti cyklistiky. Cílem projektu je pomoci v osobním i sportovním růstu výběru talentovaných cyklistů z řad mládeže Královéhradeckého kraje. Projektový záměr zajišťuje jejich celoroční systematickou podporu v individuálním sportu - cyklistice zaměřenou na přípravu k účasti v nejvyšších celorepublikových soutěžích - Český pohár v silniční cyklistice a Český pohár v cyklokrosu, ale i v dalších významných soutěžích. Mladí talentovaní sportovci, přestože mají předpoklad stát se v budoucnu českými reprezentanty, mnohokrát získávají podporu nutnou ke svému dalšímu rozvoji jen velmi těžce. Osobní partneři sportovců přichází většinou až ruku v ruce se slávou a úspěchem. Projektovým záměrem se snažíme pomoci mladým nadějím již při jejich vývoji. Dotační finanční podporou chceme zajistit kvalitní tréninkové podmínky, aby tito mladí cyklisté neodcházeli z našeho kraje, ve kterém byli pro sportovní reprezentaci doposud vychováváni.</t>
  </si>
  <si>
    <t>13SMR18-0012</t>
  </si>
  <si>
    <t>Obnovení základního sportovního vybavení mladých representantů z Haman-teamu v souvislosti s přípravou k vrcholným soutěžím roku 2013 s výhledem na boj o místo na olympiádu Rio 2016</t>
  </si>
  <si>
    <t>Cílem projektu je zajistit členům Haman Teamu technické a materiální 
vybavení, aby odpovídalo nově zavedeným pravidlům a aby se po této stránce vyrovnali evropské a světové úrovni a 
nic jim nebránilo v rozvoji a zlepšování výkonnosti. Důležitou složkou 
sportovní činnosti je i regenerace sil a fyzická příprava. I na toto je 
projekt zaměřen.</t>
  </si>
  <si>
    <t>13SMR18-0013</t>
  </si>
  <si>
    <t>Sportovci TJ Loko Trutnov jsou v plavání, basketbalu a kanoistice dlouhodobě na špici ČR. Sportovci se již několik let pravidelně účastní nejvyšších soutěží ČR, které jsou nominačním krytériem na postup do reprezentace a následného postupu do vyšších soutěží jako je ME a MS, kterých se tito sportovci také účastní. Cílem našich sportovců, trenérů a celého realizačního týmu je zvyšování výkonnosti, která bude především na mezinárodní úrovni. Chceme připravit našim sportovcům podmínky, které odpovídají jejich výkonnosti pro jejich přípravu na nejvyšší soutěže a to pro reprezantaci našeho kraje i České republiky.</t>
  </si>
  <si>
    <t>13SMR18-0014</t>
  </si>
  <si>
    <t>Podpora vrcholového sportu v basketbalového oddílu při TJ Sokol Hradec Králové</t>
  </si>
  <si>
    <t>Zabezpečení kvalitního tréninkového procesu, materiálního a zdravotního materiálu,mzdových nákladů hráček a real.týmů.</t>
  </si>
  <si>
    <t>13SMR18-0015</t>
  </si>
  <si>
    <t>Královští lvi Hradec Králové a.s.</t>
  </si>
  <si>
    <t>Podpora "A" mužstva Královských lvů Hradec Králové a.s.</t>
  </si>
  <si>
    <t>Zajištění chodu a celkové činnosti "A" mužstva dospělých . Dílčím cílem tohoto projektu je splnění vytyčených cílů, tj. probojování se do play-off I. ligy LH ČR v každém roce působení a poté udělat maximum pro postup do semifinále play-off I. ligy LH ČR.</t>
  </si>
  <si>
    <t>13SMR18-0016</t>
  </si>
  <si>
    <t>Zabezpečení přípravy mladých reprezentantů na vrcholné atletické podniky a podpora prvoligové atletiky.</t>
  </si>
  <si>
    <t>Hlavní cíle projektu: 1) získat prostředky na kompletní realizaci výcvikových soustředění uvedených jednotlivců, kteří mají reálnou šanci uspět ve snaze kvalifikovat se na ME a MS a deflympiádu 2013. Příprava již probíhá a v plánech tréninkových skupin jsou zahraniční kempy a vysokohorská příprava. Nedílnou součástí jsou i starty na kvalitních závodech (Zlatá tretra, mítinky v Plieshausenu, Gotzisu, Vidni, Bydgoszcy, Kostnici atp.) 2) využít úspěchů současných atletických reprezentantů v našem oddíle k motivování jejich mladších následovníků, kteří vyrůstají na stejném stadionu. Případné starty na ME a MS jsou významným motivačním elementem pro rodiče i děti. Naše aktivity v oblasti vrcholového sportu k nám na stadion přivádějí stále více rodičů a malých dětí. Nové Město nad Metují v posledních třech letech významně atleticky "roste" a to předvším proto, že se talentovaným dětem skutečně oddíl věnuje a také proto, že je na stadionu k vidění jedenkrát ročně významný atletický mítink. Ten přesahuje nejen hranice našeho kraje ale i ČR a právě starty atletických "hvězd", které umíme na náš stadion přivézt, jsou významným faktorem, který slouží našemu sportu.</t>
  </si>
  <si>
    <t>13SMR18-0017</t>
  </si>
  <si>
    <t>Podpora výkonostního a vrcholového sportovce-tenisty</t>
  </si>
  <si>
    <t>Důstojná reprezentace kraje, co nejlepší umístění v rámci republiky a vstup na světový tenisový okruh</t>
  </si>
  <si>
    <t>13SMR18-0018</t>
  </si>
  <si>
    <t>Podpora juniorských reprezentantů v roce 2013</t>
  </si>
  <si>
    <t>Cílem projektu je vytvoření zázemí pro hráče a jeho další hráčský rozvoj. Účast na turnajích
dle badmintonového svazu v ČR i mimo Českou republiku. Dále vytvoření snahy obstát i na
mezinárodním poli, jejich pozdější uplatnění v seniorské reprezentaci. Dále je potřeba
rozvíjet spolupráci realizačního týmu, hráčů a v neposlední řadě i rodičů hráčů na jejich
dalším rozvoji. Cílem je dále dle možností se účastnit všech možných akcí pořádaných
juniorskou reprezentací dle pozvánky.</t>
  </si>
  <si>
    <t>13SMR18-0019</t>
  </si>
  <si>
    <t>II. liga a nejvyšší republikové soutěže mládeže - dorost, starší žactvo a mladší žactvo JUNIOR TOUR – O putovní pohár prezidenta ČTS</t>
  </si>
  <si>
    <t>Cílem projektu je neustálé zlepšování výkonnosti, jak jednotlivých hráčů, tak družstev v kategoriích mladšího žactva, staršího žactva, dorostu, a dospělých s podporou účasti na celorepublikových soutěží a tím pozvednout úroveň tenisu obecně. Hlavním cílem roku 2013 je obsazení předních příček ve všech soutěžích a postupy na mistrovství české republiky, ve kterých bude mít TENIS-CENTRUM DTJ Hradec Králové pro následující rok účast.</t>
  </si>
  <si>
    <t>13SMR18-0020</t>
  </si>
  <si>
    <t>Podpora družstva žen a družstva mužů hrající celonárodní 1. a 2.ligu národní házené</t>
  </si>
  <si>
    <t>Projekt se vztahuje na ligová družstva mužů a žen. Chceme umožnit kvalitní tréninkové jednotky a to pronájmem tělocvičen v zimním období a umožnit tak rozvoj jednotlivých herních prvků a připravovat hráče na soutěžní období. Cílem je proplácením sportovního vybavení, obměnít opotřebované míče a již sešívané brankové sítě. Při zařizování účasti na zápasech a turnajích, chceme využít část nákladů na proplacení telefonní služby. Pro kvalitní tréninkovou přípravu chceme nakoupit chrániče kolen a loktů pro hráče, a tím zamezit možným zraněním hráčů. Nákupem dresů chceme obnovit již 8 let staré sady dresů mužů a již 12 let staré teplákové soupravy. Proplacením materiálu na údržbu areálu se zlepší prostředí a zázemí pro diváky při utkáních, sečením trávy se rozšíří tréninkové plochy pro posilovací a rychlostní jednotky.Proplacením cestovních výdajů a výdajů za ubytování na dvoukolech chceme zajistit dopravu na utkání, a dále chceme zajistit ligovým ženám při účasti ve finále 39.ročníku ČP kvalitní ubytovací a odpočinkové zázemí při prestižním vrcholném zimním turnaji. Významným cílem je podpora družstva mužů k návratu do 1.ligy. Jedná se o celoroční projekt.</t>
  </si>
  <si>
    <t>13SMR18-0021</t>
  </si>
  <si>
    <t>13SMR18-0022</t>
  </si>
  <si>
    <t>13SMR18-0023</t>
  </si>
  <si>
    <t>ČESKÝ RYBÁŘSKÝ SVAZ, MO TŘEBECHOVICE POD OREBEM</t>
  </si>
  <si>
    <t>PODPORA REPREZENTANTŮ V LOVU RYB UDICÍ - PLAVANÁ</t>
  </si>
  <si>
    <t>Úspěšně pokračovat v dosažených výsledcích z uplynulých sezon Účast na nominačních závodech a probojování na mistrovství světa v lovu ryb udicí  - plavaná  v kategorii U 23 ( FRANCIE )  a kategorii žen  ( SLOVINSKO ) Účast na mezinárodních závodech pořádaných v České republice Start na mistrovstvích České republiky  a obhájení medailových pozic  z roku 2012 V nejvyšší soutěži 1.ligy - obhájení třetího místa v družstvech</t>
  </si>
  <si>
    <t>13SMR18-0024</t>
  </si>
  <si>
    <t>Šachový klub ORTEX Hradec Králové</t>
  </si>
  <si>
    <t>Podpora účasti mládeže ŠK ORTEX Hradec Králové na republikových a mezinárodních soutěžích</t>
  </si>
  <si>
    <t>1. Podpora družstva mladšího dorostu v 1. lize družstev mladšího dorostu2. Podpora účasti na mistrovství republiky družstev mladších žáků3. Podpora účasti na mistrovství republiky družstev starších žáků4. Podpora účasti na mistrovství republiky juniorů a juniorských družstev5. Podpora účasti na mistrovství Čech (HD10-16 jen doprava) a mistrovství ČR6. Podpora přípravy Tomáše Ptáčka na mistrovství EU, Evropy, případně mistrovství světa7. Zkvalitnění zázemí pro činnost</t>
  </si>
  <si>
    <t>13SMR18-0025</t>
  </si>
  <si>
    <t>Sezona nových nadějí</t>
  </si>
  <si>
    <t>- úspěšně reprezentovat JK Isabel a Královéhradecký kraj při národních soutěžích- umístění na  oblastním mistrovství a mistrovství republiky- úspěšná reprezentace na mezinárodních závodech,účast na mistrovství Evropy teamů- úspěšné zahájení sportovní sezony nových koní- kvalitní vybavení a výstroj jezdce i koně</t>
  </si>
  <si>
    <t>13SMR18-0026</t>
  </si>
  <si>
    <t>Podpora v přípravě lyžařů-běžců</t>
  </si>
  <si>
    <t>Cílem projektu je:a) navýšení počtu hodin a kilometrů absolvovaných pomocí speciálních tréninkových prostředků v průběhu letního přípravného a předzávodního období ročního tréninkového cyklu, což by mělo vést k plnění další níže uvedených cílů projektub) úspěšná účast na Mistrovství České republiky a závodech Českého poháruc) úspěšná nominace na Zimní olympijské hry v Soči (2014), Mistrovství světa juniorů (2014), Evropský olympijský festival. mládeže (2014).</t>
  </si>
  <si>
    <t>13SMR18-0027</t>
  </si>
  <si>
    <t>SVS Hradec Králové</t>
  </si>
  <si>
    <t>SVS-Podpora 1.ligy žen stolního tenisu</t>
  </si>
  <si>
    <t>Stabilizace v 1.lize žen a boj o postup do extraligy žen.</t>
  </si>
  <si>
    <t>13SMR18-0028</t>
  </si>
  <si>
    <t>Extraliga stolního tenisu - podpora účasti v nejvyšší soutěži ČR</t>
  </si>
  <si>
    <t>Cílem projektu je udržení a zkvalitnění přípravy a samotných výsledků v 
extralize mužů, kde tato soutěž má návaznost na progresivní výchovu 
mládeže v oddíle stolního tenisu TJ Sokol Pražské Předměstí Hradec 
Králové 2</t>
  </si>
  <si>
    <t>13SMR18-0029</t>
  </si>
  <si>
    <t>Hlavním cílem tohoto projektu je především umožnit udržet výkonnost obou družstev, protože v obou soutěžích je velká konkurence. Jde hlavně o přípravu žen, i oni totiž potřebují kvalitní tréninky. Cílem je také umožnit těmto družstvům, hrající nejvyšší a druhou nejvyšší soutěž v ČR, kvalitní tréninky a také i zázemí ( materiál potřebný ke stolnímu tenisu, tréninky i předzápasová soustředění spojené s regenerací). Vedle nich mohou do vrcholového sportu nahlédnout i juniorky nebo starší žákyně. Na letní olympiádě bude právě jedna strarší žákyně reprezentovat nejen oddíl ale i kraj  Udržení soutěží  a  možnost spatřit tak na vlastní oči při utkáních v domácím prostředí nejlepší hráčky ČR i některé zahraniční posily hrající ve špičkových českých klubech je pro naši mládež nejlepší motivací k dalšímu tréninku.  Vedení oddílu se jim k tomu snaží vytvořit  nejlepší podmínky a v roce 2012 to šlo lépe díky podpoře kraje.</t>
  </si>
  <si>
    <t>13SMR18-0030</t>
  </si>
  <si>
    <t>podpora vrcholové činnosti závodníků SK Karate Spartak HK na úrovni reprezentace, MČR a Ligového týmu</t>
  </si>
  <si>
    <t>Podpora vrcholové činnosti na všech třech úrovních, tedy reprezentace, MČR a 1.Liga. ad a) cílem je znovu získání ligového titulu v kategorii žen a historicky první medailové umístění v kategorii mužů. ad b) zvýšení počtu nominačních umístění a zistku titulů na MČRad c) udržení medailových ambicí Radky Krejčoví a zvýšení počtu závodníků SK Karate Spartak HK v reprezentačním týmu České republiky</t>
  </si>
  <si>
    <t>13SMR18-0031</t>
  </si>
  <si>
    <t>Příprava reprezentantů v judu.</t>
  </si>
  <si>
    <t>1/ Vytvořit základní podmínky sportovní přípravy pro trenink, lékařskopedagogické sledování, regeneraci a potřebný denní režim sportovce2/ Vybavení sportovním materiálem3/ Zajištění a náhrada prokázaných výdajů souvisejících s účastí na sportovních akcích4/ Diferencovaně podle výkonnosti zabezpečit sportovní prípravu se světovou špičkou</t>
  </si>
  <si>
    <t>13SMR18-0032</t>
  </si>
  <si>
    <t>Podpora sportovních talentů vrchlabska</t>
  </si>
  <si>
    <t>Vrcholovým a výkonnostním sportovcům oddílů sjezdového lyžování, běžeckého lyžování a orientačního běhu přispívat na celoroční pravidelnou tréninkovou činnost. Hrazení nákladů bezprostředně spojených s účastí na mezinárodních akcích spojených s reprezentací ČR. Podpora výkonnostních sportovců a talentů v přípravě na vrcholné akce MČR a ČP. Hrazení nákladů spojených s přípravou výkonnostních sportovců a talentů v celoroční tréninkové přípravě. Podpora materiálního vybavení pro tréninkovou a závodní čiinnost - kvalitní vybavení v podobě drobného dlouhodobého hmotného majetku - lyže, hole, mazací materiál, parafíny, vosky, kartáče, strukturovače atd.</t>
  </si>
  <si>
    <t>13SMR18-0033</t>
  </si>
  <si>
    <t>Mezinárodní soutěže ve stolním tenisu - TT InterCup, reprezentační výběr budoucích olympioniků</t>
  </si>
  <si>
    <t>Finančně podpořit oddíl na území Královéhradeckého kraje při reprezentaci České republiky v mezinárodní soutěži ve stolním tenisu - TT InterCup. Úspěchy družstva dospělých jsou motivací nejmladším žákům. Hlavním cílem projektu je finanční podpora budoucích reprezentantů ve stolním tenisu v oddílu Královéhradeckého kraje.</t>
  </si>
  <si>
    <t>13SMR18-0034</t>
  </si>
  <si>
    <t>Podpora přípravy učasti na Mistrovství Č.R. jezdce TJ krakonoš Trutnov</t>
  </si>
  <si>
    <t>Cílem tohoto projektu je systémová příprava sportovní dvojice s účastí na M.Č.R.  v parurovém skákání, reprzentace Královéhradeckého kraje.</t>
  </si>
  <si>
    <t>13SMR18-0035</t>
  </si>
  <si>
    <t>Sportovní akademie - reprezentace a vrcholový sport</t>
  </si>
  <si>
    <t>13SMR18-0036</t>
  </si>
  <si>
    <t>Zabezpečení sportovní přípravy mládežnických a žákovských mužstev a mužstev přípravek tak, aby nadále byly schopni být konkurenceschopnými ve svých soutěžích. Probíhající úzkou spoluprací s oddílem FC Hradec Králové, který má všechna svá mužstva v nejvyšších soutěžích v rámci ČR, vytváříme pro hráče podmínky, aby se mohli zařadit do mužstev tohoto oddílu, na druhé straně pomáháme oddílu FC Hradec Králové při potřebě umístit jejich talentované hráče do mužstva, ve kterém pravidelně hrají a připravují se pro návrat do nejvyšších soutěží hraných mužstvy FC Hradec Králové.Oddíl je pravidelným "dodavatelem" hráčů pro krajské a okresní reprezentační výběry, nejlepší naši hráči po dohodě odcházejí hrát vyšší soutěže (zejména do týmu FC Hradec Králové).</t>
  </si>
  <si>
    <t>13SMR18-0037</t>
  </si>
  <si>
    <t>Extraliga juniorů florbal - G2 liga</t>
  </si>
  <si>
    <t>Regionální florbal patří k nejslabším vrámci ČR ( v kraji se nehraje nejvyšší ani druhá nejvyšší soutěž mužů ). UHK není cílem studia kvalitních florbalistů. Výrazným vkladem pro růst florbalu v regionu je počin hráčů FBC HK - postup do G2 ligy ( nestačilo vyhrát divizi 2.ligy juniorů, ale bylo nutné uspět i v baráži s kluby z florbalově silnějších divizí ). Jedním z cílů projektu je seznámit kluky z regionu s vrcholovým florbalem a tím nastartovat jejich kvalitativní florbalový růst, který v budoucnu zužitkují  regionální kluby. Případně hochům otevřít cestu k extraligovému či mezinárodnímu florbalu. Ukázat na názorném příkladu klubům v Hradci a kraji, že pokud se tu mají v budoucnu hrát vyšší soutěže je třeba alespoň minimálně spolupracovat. Posbírat zkušennosti s finanční , organizační náročností soutěže. Získané informace poskytnout regionálním zástupcům. Připravit podmínky pro dlouhodobé působení družstva Hrdce Králové v 1.lize juniorů.</t>
  </si>
  <si>
    <t>13SMR18-0038</t>
  </si>
  <si>
    <t>Podpora  mladých házenkářů - HK Dvůr Králové n. L.</t>
  </si>
  <si>
    <t>Podpora sportu házené mladšího dorostu. Zlepšení a zkvalitnění podmínek pro trénink a mistrovská útkání. Podpora výkonostního sportu v postupových soutěžích.1/ Vytvořit kvalitní podmínky pro celoroční sportovní přípravu, regeneraci a potřebný režim sportovců2/ VyKvalitnější materiálové vybavení házenkářů3/ Zajištění výdajů souvisejících s účastí na mistrovských utkáních4/ Podpora účasti v turnajích druhé nejvyšší soutěže ČR s následným postupem</t>
  </si>
  <si>
    <t>13SMR18-0039</t>
  </si>
  <si>
    <t>Sportovní klub vodního slalomu Slavia Hradec Králové</t>
  </si>
  <si>
    <t>Příprava a materiálové zabezpečení vrcholových sportovců SKVS Slavia Hradec Králové</t>
  </si>
  <si>
    <t>Zlepšení výkonnosti vrcholových sportovců SKVS Slavia Hradec Králové. Kvalitnější příprava s předpokladem umisťování našich sportovců na předních příčkách v Českém poháru ve sjezdu i ve slalomu na divoké vodě.</t>
  </si>
  <si>
    <t>13SMR18-0040</t>
  </si>
  <si>
    <t>Účast v nejvyšších republikových soutěžích v roce 2013</t>
  </si>
  <si>
    <t>Hlavním cílem projektu je finanční zajištění družstev hrající nejvyšší republikové soutěže. Oddíl volejbalu je účastníkem extraligy juniorů, extraligy kadetů, 1. ligy mužů, kadetek a juniorek (2 týmy). Oddíl pozemního hokeje je účastníkem extraligy mužů a žen. Dalším cíli jsou stabilně hrát tyto nejvyšší republikové soutěže a do budoucna usilovat o extraligu mužů a extraligu kadetek ve volejbale. Dále také reprezentovat Královéhradecký kraj v republikových případně evropských soutěžích.  Zajistit ve všech soutěžích: -kvalitní tréninkové jednotky prostřednictvím pronájmu sportovišť -kondiční přípravu -rehabilitaci a regeneraci -lékařské prohlídky -odpovídající cestování a doprava na mistrovská utkání -pokrýt cestování a dopravu dojíždějících hráčů -ubytování dojíždějících hráčů a ubytování na mistrovských utkáních -stravné dojíždějících hráčů na mistrovských utkáních -odměny rozhodčích zařízení utkání -odměny trenérům -základní materiální a kancelářské vybavení -startovné v soutěžích a turnajích -pokrýt přestupy hráčů, registračních a licenčních poplatků</t>
  </si>
  <si>
    <t>13SMR18-0041</t>
  </si>
  <si>
    <t>SK RN Hradec Králové</t>
  </si>
  <si>
    <t>Hlavním cílem je obhájit výsledky z minulé sezony 2012. Zviditelnit Královéhradecký kraj na světových akcích. Svými výkony vytvořit v SK RN kvalitní zázemí pro mladé talentované sportovce, kteří by reprezentovali město a kraj na významných sportovních akcích.</t>
  </si>
  <si>
    <t>13SMR18-0042</t>
  </si>
  <si>
    <t>Žákovská liga žákyň U14</t>
  </si>
  <si>
    <t>Cílem projektu je díky systematické přípravě a práci s mládeží stabilizovat družstva žákyň v Jičíně do nejvyšší soutěže ČR, žákovské ligy a tím posílit významnost jičínského basketbalu, odkud hráčky pravidelně odcházejí do Sportovních center mládeže, například Trutnova, kde se nadále mohou připravovat i pro start v reperezentaci ČR. Toto dokazuje několik hráček v minulosti hrající extraligy dorostu, některé dokonce i v širší reprezentaci ČR.</t>
  </si>
  <si>
    <t>13SMR18-0043</t>
  </si>
  <si>
    <t>FBK Jičín</t>
  </si>
  <si>
    <t>Podpora florbalových týmů FBK Jičín v celostátních soutěžích</t>
  </si>
  <si>
    <t>Cílem projektu je podpora sportovních týmů a udržení jejich fungování v republikových soutěžích. Vzhledem k faktu, že klub má i mládežnická družstva (žákyně,žáky,dorostenky) je dopad mnohem širší. Udržení se v celostátních soutěžích je motivací pro mladší hráče, je zajištěno pokračování jejich sportovní kariéry ve starších kategoriích. Povědomost o úspěších týmů přivádí další zájemce z řad dětí k tomuto dnes druhému nejrozšířenějšímu kolektivnímu sportu.(Jen v období září-prosinec eviduje klub v nepříliš lidnatém Jičíně na 30 nových zájemců z řad dětí).</t>
  </si>
  <si>
    <t>13SMR18-0044</t>
  </si>
  <si>
    <t>13SMR18-0045</t>
  </si>
  <si>
    <t>Reprezentace kraje v nejvyšší republikové soutěži a evropských soutěžích se snahou o dosažení co nejlepších výsledků, systematická každodenní příprava na domácím a zahraničním poli, výchova dalších mladých talentů a adeptů basketbalu.</t>
  </si>
  <si>
    <t>Doporučeno</t>
  </si>
  <si>
    <t xml:space="preserve">Cílem projektu je vytvoření potřebných podmínek pro špičkovou přípravu těch nejlepších sportovců Sportovní akademie. Díky kvalitním podmínkám bude podpořen individuální růst jejich potenciálu a výkonnosti, což je nezbytný předpoklad dosahování skvělých výsledů a důstojnou reprezentaci Sportovní akademie i Královehradeckého kraje při jejich účasti na nejvyšších soutěžích daných kategorií. 
</t>
  </si>
  <si>
    <t>13SMR18 Podpora vrcholového a výkonnostního sportu</t>
  </si>
  <si>
    <t>13SMR17 Vzdělávání trenérů a rozhodčích</t>
  </si>
  <si>
    <t>Materiálně technické zabezpečení romské mládeže v našem futsalovém klubu . Účast a zapojení mladých romských futsalistů v těžkých zápasech futsalové ligy. Rozvíjení návyků pravidelnosti zodpovědnosti a zvyšování psychické a fyzické zdatnosti.</t>
  </si>
  <si>
    <t>Výchovnou a trenérskou prací vést děti a mládež k takové náplni jejího volného času, aby se dokázala vyhnout negativním jevům dnešní 
společnosti - především drogám a alkoholu.</t>
  </si>
  <si>
    <t>Vytvoření kvalitního profesionálního zázemí pro mládežnické týmy IBK Hradec Králové. Nejvýše z nich hrají juniorky 1. ligu dále dorostenky a žákyně hrají krajskou soutěž, přípravka se připravuje na vstup do soutěží. Rádi bychom vytvořili již zmiňované zázemí. Především v podobě odpovídajících tréninkových prostor, kvalitní sportovní přípravy a realizačního týmu. Rádi bychom, aby v Hradci Králové byl kvalitní mládežnický oddíl hrající v celostátní soutěži, který bude schopen nejen kvalitou hráček, ale také zázemím 
schopen konkurovat např. velkým pražským týmům.  V sezóně 2011/2012 obsadili juniorky 7. místo na mistrovství ČR, což bylo pro klub obrovským úspěchem. V letošní sezóně 2012/13 má tým juniorek opět vysoké  ambice, k čemu je ale mimo jiné zapotřebí kvalitního zázemí.</t>
  </si>
  <si>
    <t xml:space="preserve"> - udržení zájmu registrovaných hráčů ve věku 12-16 let o
pravidelnou činnost 
 - snížení negativních vlivů na mládež v rizikovém věku
- udržení široké základny hokejistů a tím i zajištění
zdravého životního stylu
 - vštěpování smyslu pro fair play a kolektivní zodpovědnost</t>
  </si>
  <si>
    <t>13SMR16 Celoroční pravidelná sportovní činnost mládeže a osob se zdravotním postižením</t>
  </si>
  <si>
    <t>Získané prostředky použijeme na:
podporu účasti mládeže v následujících soutěžích: 
Mistrovství Evropy nebo Mistrovství světa 
případně Mistrovství Evropské unie 
Mistrovství ČR družstev starších žáků 
1. liga družstev mladšího dorostu 
Mistrovství ČR jednotlivců v praktickém i rapid šachu 
Polofinále juniorů a mistrovství ČR juniorek
nákup šachové literatury</t>
  </si>
  <si>
    <t>13SMR15 Podpora krajských reprezentačních výběrů mládeže a reprezentace na republikových, evropských a celosvětových soutěžích</t>
  </si>
  <si>
    <t>13SMR12 Činnost sportovních středisek, sportovních center mládeže a středních škol s rozšířenou sportovní činností</t>
  </si>
  <si>
    <t>13SMR10 Pořádání masových tělovýchovných a sportovních akcí typu "sport pro všechny"</t>
  </si>
  <si>
    <t>Neoprávněný žadatel</t>
  </si>
  <si>
    <t>Aktivní využití volného času nejenom dětí a mládeže, ale i celých rodin, poznání krásného prostředí krkonošského národního parku a Karkonoskiedo Parku Narodowego.  Zlepšení fyzické a psychické kondice, sociální rozměr (na delších tratích vznikají krásná přátelství, vždyť nejlíp se pozná přítel v extrémních podmínkách, o které na trase na 100 km není nouze). Dále se vytváří bližší sepětí účastníků pochodu
s přírodou úcta, respekt životnímu prostředí a zároveň zlepšení vztahu k životnímu prostředí všech účastníků pochodu. Propagace turistiky a Krkonoš v čechách i zahraničí.</t>
  </si>
  <si>
    <t>13SMR09 Pořádání významných sportovních akcí mládeže</t>
  </si>
  <si>
    <t>Projekt je zaměřen na cílovou skupinu dětí a mládeže pravidelně provozující sportovní činnost - volejbal v základní, výkonnostní a vrcholové sportovní úrovni. Sportovním 
soutěžením a srovnáváním na mezinárodní úrovni se u dětí vytváří předpoklad pro pozitivní výchovné cíle. Turnaj se řadí mezi nejvýznamější volejbalové akce v ČR a cílem organizátorů je i v budoucích letech zvyšovat sportovní a společenskou úroveň turnaje tak, aby se zařadil mezi nejvýznamější sportovní akci mládeže v ČR.</t>
  </si>
  <si>
    <t>Cílem od počátku je uspořádat turnaj na vysoké sportovní úrovni v našem kraji pro registrovaná družstva. Družstvo juniorek ČK hraje pátým rokem I. ligu, žákyně krajský přebor. Akce má vždy velmi pozitivní ohlas mezi všemi účastníky a podle nás přispívá k vzájemnému poznávání a k navázání další sportovní spolupráce i přátelských vztahů. Většina účastníků si přeje zúčastnit se i v příštím roce.</t>
  </si>
  <si>
    <t>Cílem projektu je zajištění bezproblémového a atraktivního závodu -  32.ročníku Mezinárodního Borského poháru. Oslovit  tímto závodem další adepty tohoto krásného sportu v Machově a okolí. Udržet tuto tradici do dalších let a postupně rozvíjet toto odvětví ve stávajících podmínkách a možnostech našeho klubu. V celém Královéhradeckém kraji již nejsou žádné jiné můstky ani kluby, které se těmito úspěšnými olympijskými disciplínami zabývají. Již čtvrt století jsme v KHK jediným klubem s stímto zaměřením. Za tu dobu jsme vychovali několik reprezentantů ČR, kteří úspěšně reprezentovali ČR na světových pohárech a zimních Univarsiádách. Na tuto úspěšnost bychom chtěli opět navázat.</t>
  </si>
  <si>
    <t xml:space="preserve">Cílem projektu je zajištění bezproblémového a atraktivního závodu - Republikového a krajského klasifikačního závodu a Mistrovství KHK. Oslovit
 tímto závodem další adepty tohoto krásného sportu v Machově a okolí. Udržet tuto tradici do dalších let a postupně rozvíjet toto odvětví ve stávajících podmínkách a možnostech našeho klubu. V celém Královéhradeckém kraji již nejsou žádné jiné můstky ani kluby, které se těmito úspěšnými olympijskými disciplínami zabývají. Již čtvrt století jsme v KHK jediným klubem s tímto zaměřením. Za tu dobu jsme vychovali několik reprezentantů ČR, kteří úspěšně reprezentovali ČR na světových 
pohárech a zimních Univarsiádách. Na tuto úspěšnost bychom chtěli opět navázat.
</t>
  </si>
  <si>
    <t>Veřejný cyklistický závod má za cíl ukázat krásu tohoto sportovního odvětví co nejširší veřejnosti, dále má ukázat jak lze aktivně trávit volný čas a poznávat při tom i krásy přírody. Cyklistika by měla přispět ke zdravějšímu způsobu života dětí a mládeže (zvyšování pohybových aktivit, boj s obezitou). Cyklistiku lze rekreačně provozovat i ve zralém věku 
(prevence kardiovaskulárních onemocnění, arterosklerózy nebo kloubních onemocnění). Cílem závodu je oslovit a přilákat nové zájemce z řad mládeže ve městě a okolí. Dalším cílem je zviditelnění Broumovska a okolí na cyklistické mapě ČR. A konečně i možnost setkání profesionálních sportovců s hobby jezdci.</t>
  </si>
  <si>
    <t>Prezentace cyklistiky jako sportu, zábavy a způsobu aktivního odpočinku. Popularizace cyklistiky, sportu a aktivního způsobu života mezi širokou
 veřejností, především pak mezi mládeží. Ukázání možností využití regionu pro rekreační a sportovní cyklistiku.</t>
  </si>
  <si>
    <t>Počet projektů</t>
  </si>
  <si>
    <t>13SMR09</t>
  </si>
  <si>
    <t>13SMR12</t>
  </si>
  <si>
    <t>13SMR15</t>
  </si>
  <si>
    <t>13SMR16</t>
  </si>
  <si>
    <t>13SMR17</t>
  </si>
  <si>
    <t>13SMR18</t>
  </si>
  <si>
    <t>Poznámka</t>
  </si>
  <si>
    <t>Zrušená žádost</t>
  </si>
  <si>
    <t xml:space="preserve">     Hlavní cíl:Pokračování v dlouhodobé a systematické práci SCM KH spočívající v zajištění kvalitních tréninkových podmínek talentů ve věku 15-18 let a umožňující tak jejich výkonostní rozvoj. Navázání na kvalitní přípravu v roce 2012 vyústěnou v zařazení pěti členů SCM do reprezentačních týmů dorostu a juniorů. Dílčí cíle jsou uvedeny v přiloženém dokumentu "Podrobný popis projektu"</t>
  </si>
  <si>
    <t>Nepřijatelné náklady</t>
  </si>
  <si>
    <t>Cílem tohoto projektu je seznámit naši nastupujíci mladou generaci s atmosférou větších závodů a trénovat s nimi na kvalitnějších vodních 
terénech. Jsme zvyklí trénovat hlavně na klidnější vodě, která je u nás v HK.Máme zde dvě tréninkové tratě. Jednu na slepém rameni  Orlice u loděnice  a tu druhou pod slezskou elektrárnou. Zkušenosti z těžších vodních terénů našim závodníkům chybí.  Přírodní vody hodně ubývá, proto se většina závodů i tréninků odehrává na umělých slalomových  kanálech. My takový kanál nemáme a musíme na tréninky dojíždět  což stojí  nemalé finanční náklady. U nás máme  dobrý terén na trénování jen při vyšším stavu vodního toku Orlice,  a to je v posledních letech stále  méně. V minulém roce nám pořádná voda v HK  tekla jen asi 10 dnů za rok. Proto bychom tím to  projektem chtěli docílit  kvalitnější přípravu a účastnit se co nejvíce závodů na nejvyšší republikové úrovni, ale i na úrovni mezinárodní. Pořádat  víkendových  soustředění.  Zde se setkávat s kolegy z jiných oddílů a umožnit našim závodníkům trénovat i se svými soupeři z jiných oddílů. Chceme taky , aby naši svěřenci byli pro řípadný vstup do juniorské případně i seniorské reprezentace dobře připraveni.</t>
  </si>
  <si>
    <t>Poskytnuto v režimu De minimis</t>
  </si>
  <si>
    <t>Monitoring, podpora poskytnuta v režimu De minimis</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</si>
</sst>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0.00\ &quot;Kč&quot;"/>
  </numFmts>
  <fonts count="42">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b/>
      <sz val="8"/>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Calibri"/>
      <family val="2"/>
    </font>
    <font>
      <b/>
      <sz val="8"/>
      <color theme="1"/>
      <name val="Calibri"/>
      <family val="2"/>
    </font>
    <font>
      <b/>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6">
    <xf numFmtId="0" fontId="0" fillId="0" borderId="0" xfId="0" applyFont="1" applyAlignment="1">
      <alignment/>
    </xf>
    <xf numFmtId="0" fontId="38"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1" fontId="38" fillId="0" borderId="0" xfId="0" applyNumberFormat="1" applyFont="1" applyAlignment="1" applyProtection="1">
      <alignment horizontal="left" vertical="top" wrapText="1"/>
      <protection locked="0"/>
    </xf>
    <xf numFmtId="164" fontId="38" fillId="0" borderId="0" xfId="0" applyNumberFormat="1" applyFont="1" applyAlignment="1" applyProtection="1">
      <alignment horizontal="left" vertical="top" wrapText="1"/>
      <protection locked="0"/>
    </xf>
    <xf numFmtId="49" fontId="38" fillId="0" borderId="0" xfId="0" applyNumberFormat="1" applyFont="1" applyAlignment="1" applyProtection="1">
      <alignment horizontal="left" vertical="top" wrapText="1"/>
      <protection locked="0"/>
    </xf>
    <xf numFmtId="0" fontId="23" fillId="0" borderId="0" xfId="0" applyFont="1" applyAlignment="1" applyProtection="1">
      <alignment horizontal="left" vertical="top" wrapText="1"/>
      <protection/>
    </xf>
    <xf numFmtId="1" fontId="38" fillId="0" borderId="0" xfId="0" applyNumberFormat="1" applyFont="1" applyAlignment="1" applyProtection="1">
      <alignment horizontal="left" vertical="top" wrapText="1"/>
      <protection/>
    </xf>
    <xf numFmtId="164" fontId="38" fillId="0" borderId="0" xfId="0" applyNumberFormat="1" applyFont="1" applyAlignment="1" applyProtection="1">
      <alignment horizontal="left" vertical="top" wrapText="1"/>
      <protection/>
    </xf>
    <xf numFmtId="5" fontId="38" fillId="0" borderId="0" xfId="0" applyNumberFormat="1" applyFont="1" applyAlignment="1" applyProtection="1">
      <alignment horizontal="right" vertical="top" wrapText="1"/>
      <protection/>
    </xf>
    <xf numFmtId="49" fontId="38" fillId="0" borderId="0" xfId="0" applyNumberFormat="1" applyFont="1" applyAlignment="1" applyProtection="1">
      <alignment horizontal="left" vertical="top" wrapText="1"/>
      <protection/>
    </xf>
    <xf numFmtId="0" fontId="0" fillId="0" borderId="0" xfId="0" applyAlignment="1" applyProtection="1">
      <alignment/>
      <protection locked="0"/>
    </xf>
    <xf numFmtId="0" fontId="23" fillId="0" borderId="0" xfId="0" applyFont="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0" fillId="0" borderId="0" xfId="0" applyNumberForma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0" xfId="0" applyFont="1" applyBorder="1" applyAlignment="1" applyProtection="1">
      <alignment horizontal="center" vertical="center" wrapText="1"/>
      <protection/>
    </xf>
    <xf numFmtId="0" fontId="39" fillId="0" borderId="10" xfId="0" applyNumberFormat="1" applyFont="1" applyBorder="1" applyAlignment="1" applyProtection="1">
      <alignment horizontal="center" vertical="center" wrapText="1"/>
      <protection/>
    </xf>
    <xf numFmtId="0" fontId="40" fillId="0" borderId="10" xfId="0" applyFont="1" applyBorder="1" applyAlignment="1" applyProtection="1">
      <alignment horizontal="center" vertical="center" textRotation="90" wrapText="1"/>
      <protection/>
    </xf>
    <xf numFmtId="0" fontId="0" fillId="0" borderId="10" xfId="0" applyBorder="1" applyAlignment="1" applyProtection="1">
      <alignment horizontal="center" vertical="center" wrapText="1"/>
      <protection/>
    </xf>
    <xf numFmtId="165" fontId="0" fillId="0" borderId="10" xfId="0" applyNumberForma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0" fillId="0" borderId="11" xfId="0" applyNumberFormat="1" applyBorder="1" applyAlignment="1" applyProtection="1">
      <alignment horizontal="center" vertical="center" wrapText="1"/>
      <protection/>
    </xf>
    <xf numFmtId="9" fontId="0" fillId="0" borderId="11" xfId="0" applyNumberFormat="1" applyBorder="1" applyAlignment="1" applyProtection="1">
      <alignment horizontal="center" vertical="center" wrapText="1"/>
      <protection/>
    </xf>
    <xf numFmtId="0" fontId="23" fillId="0" borderId="0" xfId="0" applyFont="1" applyAlignment="1" applyProtection="1">
      <alignment horizontal="center" vertical="center" textRotation="90" wrapText="1"/>
      <protection/>
    </xf>
    <xf numFmtId="0" fontId="23" fillId="0" borderId="12" xfId="0" applyFont="1" applyBorder="1" applyAlignment="1" applyProtection="1">
      <alignment horizontal="center" vertical="center" wrapText="1"/>
      <protection/>
    </xf>
    <xf numFmtId="0" fontId="0" fillId="0" borderId="12" xfId="0" applyNumberFormat="1" applyBorder="1" applyAlignment="1" applyProtection="1">
      <alignment horizontal="center" vertical="center" wrapText="1"/>
      <protection/>
    </xf>
    <xf numFmtId="165" fontId="0" fillId="0" borderId="12" xfId="0" applyNumberFormat="1" applyBorder="1" applyAlignment="1" applyProtection="1">
      <alignment horizontal="center" vertical="center" wrapText="1"/>
      <protection/>
    </xf>
    <xf numFmtId="9" fontId="0" fillId="0" borderId="12" xfId="0" applyNumberForma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38" fillId="0" borderId="0" xfId="0" applyFont="1" applyAlignment="1" applyProtection="1">
      <alignment horizontal="left" vertical="top" wrapText="1"/>
      <protection/>
    </xf>
    <xf numFmtId="0" fontId="0" fillId="0" borderId="0" xfId="0" applyNumberFormat="1" applyBorder="1" applyAlignment="1" applyProtection="1">
      <alignment horizontal="center" vertical="center" wrapText="1"/>
      <protection/>
    </xf>
    <xf numFmtId="165" fontId="0" fillId="0" borderId="0" xfId="0" applyNumberFormat="1" applyBorder="1" applyAlignment="1" applyProtection="1">
      <alignment horizontal="center" vertical="center" wrapText="1"/>
      <protection/>
    </xf>
    <xf numFmtId="9" fontId="0" fillId="0" borderId="0" xfId="0" applyNumberFormat="1" applyBorder="1" applyAlignment="1" applyProtection="1">
      <alignment horizontal="center" vertical="center" wrapText="1"/>
      <protection/>
    </xf>
    <xf numFmtId="0" fontId="0" fillId="0" borderId="0" xfId="0" applyAlignment="1" applyProtection="1">
      <alignment horizontal="left" vertical="top" wrapText="1"/>
      <protection locked="0"/>
    </xf>
    <xf numFmtId="166" fontId="0" fillId="0" borderId="0" xfId="0" applyNumberFormat="1" applyAlignment="1" applyProtection="1">
      <alignment horizontal="center" vertical="center" wrapText="1"/>
      <protection locked="0"/>
    </xf>
    <xf numFmtId="0" fontId="0" fillId="0" borderId="0" xfId="0" applyBorder="1" applyAlignment="1" applyProtection="1">
      <alignment horizontal="left" vertical="center" wrapText="1"/>
      <protection/>
    </xf>
    <xf numFmtId="165" fontId="0" fillId="0" borderId="0" xfId="0" applyNumberForma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41" fillId="0" borderId="0" xfId="0" applyFont="1" applyAlignment="1" applyProtection="1">
      <alignment horizontal="center"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3"/>
  <sheetViews>
    <sheetView view="pageLayout" zoomScale="75" zoomScalePageLayoutView="75" workbookViewId="0" topLeftCell="A4">
      <selection activeCell="E11" sqref="E11"/>
    </sheetView>
  </sheetViews>
  <sheetFormatPr defaultColWidth="9.140625" defaultRowHeight="15"/>
  <cols>
    <col min="1" max="1" width="8.140625" style="11" customWidth="1"/>
    <col min="2" max="2" width="33.57421875" style="11" customWidth="1"/>
    <col min="3" max="3" width="6.421875" style="11" customWidth="1"/>
    <col min="4" max="4" width="13.7109375" style="11" customWidth="1"/>
    <col min="5" max="5" width="13.8515625" style="11" customWidth="1"/>
    <col min="6" max="6" width="6.00390625" style="11" customWidth="1"/>
    <col min="7" max="7" width="12.57421875" style="11" customWidth="1"/>
    <col min="8" max="8" width="10.7109375" style="11" customWidth="1"/>
    <col min="9" max="9" width="9.28125" style="11" customWidth="1"/>
    <col min="10" max="10" width="10.57421875" style="11" customWidth="1"/>
    <col min="11" max="12" width="8.7109375" style="11" customWidth="1"/>
    <col min="13" max="16384" width="9.140625" style="11" customWidth="1"/>
  </cols>
  <sheetData>
    <row r="1" spans="1:12" ht="60.75" customHeight="1">
      <c r="A1" s="17" t="s">
        <v>186</v>
      </c>
      <c r="B1" s="17" t="s">
        <v>187</v>
      </c>
      <c r="C1" s="17" t="s">
        <v>1009</v>
      </c>
      <c r="D1" s="17" t="s">
        <v>188</v>
      </c>
      <c r="E1" s="17" t="s">
        <v>189</v>
      </c>
      <c r="F1" s="17" t="s">
        <v>190</v>
      </c>
      <c r="G1" s="17" t="s">
        <v>191</v>
      </c>
      <c r="H1" s="18" t="s">
        <v>192</v>
      </c>
      <c r="I1" s="18" t="s">
        <v>193</v>
      </c>
      <c r="J1" s="17" t="s">
        <v>194</v>
      </c>
      <c r="K1" s="17" t="s">
        <v>195</v>
      </c>
      <c r="L1" s="17" t="s">
        <v>196</v>
      </c>
    </row>
    <row r="2" spans="1:12" ht="49.5" customHeight="1">
      <c r="A2" s="19" t="s">
        <v>1010</v>
      </c>
      <c r="B2" s="20" t="s">
        <v>197</v>
      </c>
      <c r="C2" s="20">
        <v>63</v>
      </c>
      <c r="D2" s="21">
        <f>'13SMR09'!E66</f>
        <v>5141564</v>
      </c>
      <c r="E2" s="21">
        <f>'13SMR09'!F66</f>
        <v>2091745</v>
      </c>
      <c r="F2" s="20">
        <v>45</v>
      </c>
      <c r="G2" s="21">
        <f>'13SMR09'!H66</f>
        <v>680000</v>
      </c>
      <c r="H2" s="22">
        <v>0</v>
      </c>
      <c r="I2" s="22">
        <v>0</v>
      </c>
      <c r="J2" s="21">
        <v>0</v>
      </c>
      <c r="K2" s="23">
        <f aca="true" t="shared" si="0" ref="K2:K7">F2/C2</f>
        <v>0.7142857142857143</v>
      </c>
      <c r="L2" s="23">
        <f aca="true" t="shared" si="1" ref="L2:L7">G2/E2</f>
        <v>0.3250874270047257</v>
      </c>
    </row>
    <row r="3" spans="1:12" ht="53.25" customHeight="1">
      <c r="A3" s="19" t="s">
        <v>392</v>
      </c>
      <c r="B3" s="20" t="s">
        <v>198</v>
      </c>
      <c r="C3" s="20">
        <v>47</v>
      </c>
      <c r="D3" s="21">
        <f>'13SMR10'!E50</f>
        <v>5649240</v>
      </c>
      <c r="E3" s="21">
        <f>'13SMR10'!F50</f>
        <v>1562150</v>
      </c>
      <c r="F3" s="20">
        <v>32</v>
      </c>
      <c r="G3" s="21">
        <f>'13SMR10'!H50</f>
        <v>347000</v>
      </c>
      <c r="H3" s="22">
        <v>4</v>
      </c>
      <c r="I3" s="22">
        <v>3</v>
      </c>
      <c r="J3" s="21">
        <v>30000</v>
      </c>
      <c r="K3" s="23">
        <f t="shared" si="0"/>
        <v>0.6808510638297872</v>
      </c>
      <c r="L3" s="23">
        <f t="shared" si="1"/>
        <v>0.2221297570655827</v>
      </c>
    </row>
    <row r="4" spans="1:12" ht="67.5" customHeight="1">
      <c r="A4" s="19" t="s">
        <v>1011</v>
      </c>
      <c r="B4" s="20" t="s">
        <v>199</v>
      </c>
      <c r="C4" s="20">
        <v>30</v>
      </c>
      <c r="D4" s="21">
        <f>'13SMR12'!E33</f>
        <v>6472171</v>
      </c>
      <c r="E4" s="21">
        <f>'13SMR12'!F33</f>
        <v>1380000</v>
      </c>
      <c r="F4" s="20">
        <v>29</v>
      </c>
      <c r="G4" s="21">
        <f>'13SMR12'!H33</f>
        <v>518000</v>
      </c>
      <c r="H4" s="22">
        <v>0</v>
      </c>
      <c r="I4" s="22">
        <v>0</v>
      </c>
      <c r="J4" s="21">
        <v>0</v>
      </c>
      <c r="K4" s="23">
        <f t="shared" si="0"/>
        <v>0.9666666666666667</v>
      </c>
      <c r="L4" s="23">
        <f t="shared" si="1"/>
        <v>0.3753623188405797</v>
      </c>
    </row>
    <row r="5" spans="1:12" ht="66.75" customHeight="1">
      <c r="A5" s="19" t="s">
        <v>1012</v>
      </c>
      <c r="B5" s="20" t="s">
        <v>200</v>
      </c>
      <c r="C5" s="20">
        <v>23</v>
      </c>
      <c r="D5" s="21">
        <f>'13SMR15'!E26</f>
        <v>1472462</v>
      </c>
      <c r="E5" s="21">
        <f>'13SMR15'!F26</f>
        <v>698957</v>
      </c>
      <c r="F5" s="20">
        <v>18</v>
      </c>
      <c r="G5" s="21">
        <f>'13SMR15'!H26</f>
        <v>256200</v>
      </c>
      <c r="H5" s="22">
        <v>0</v>
      </c>
      <c r="I5" s="22">
        <v>0</v>
      </c>
      <c r="J5" s="21">
        <v>0</v>
      </c>
      <c r="K5" s="23">
        <f t="shared" si="0"/>
        <v>0.782608695652174</v>
      </c>
      <c r="L5" s="23">
        <f t="shared" si="1"/>
        <v>0.366546153769116</v>
      </c>
    </row>
    <row r="6" spans="1:12" ht="51" customHeight="1">
      <c r="A6" s="19" t="s">
        <v>1013</v>
      </c>
      <c r="B6" s="20" t="s">
        <v>168</v>
      </c>
      <c r="C6" s="20">
        <v>61</v>
      </c>
      <c r="D6" s="21">
        <f>'13SMR16'!E64</f>
        <v>7427959</v>
      </c>
      <c r="E6" s="21">
        <f>'13SMR16'!F64</f>
        <v>2327759</v>
      </c>
      <c r="F6" s="20">
        <v>40</v>
      </c>
      <c r="G6" s="21">
        <f>'13SMR16'!H64</f>
        <v>400000</v>
      </c>
      <c r="H6" s="22">
        <v>0</v>
      </c>
      <c r="I6" s="22">
        <v>0</v>
      </c>
      <c r="J6" s="21">
        <v>0</v>
      </c>
      <c r="K6" s="23">
        <f t="shared" si="0"/>
        <v>0.6557377049180327</v>
      </c>
      <c r="L6" s="23">
        <f t="shared" si="1"/>
        <v>0.17183909502658995</v>
      </c>
    </row>
    <row r="7" spans="1:12" ht="49.5" customHeight="1">
      <c r="A7" s="19" t="s">
        <v>1014</v>
      </c>
      <c r="B7" s="24" t="s">
        <v>201</v>
      </c>
      <c r="C7" s="24">
        <v>8</v>
      </c>
      <c r="D7" s="25">
        <f>'13SMR17'!E11</f>
        <v>512289</v>
      </c>
      <c r="E7" s="25">
        <f>'13SMR17'!F11</f>
        <v>230389</v>
      </c>
      <c r="F7" s="24">
        <v>8</v>
      </c>
      <c r="G7" s="25">
        <f>'13SMR17'!H11</f>
        <v>95000</v>
      </c>
      <c r="H7" s="26">
        <v>0</v>
      </c>
      <c r="I7" s="26">
        <v>0</v>
      </c>
      <c r="J7" s="25">
        <v>0</v>
      </c>
      <c r="K7" s="27">
        <f t="shared" si="0"/>
        <v>1</v>
      </c>
      <c r="L7" s="27">
        <f t="shared" si="1"/>
        <v>0.412346075550482</v>
      </c>
    </row>
    <row r="8" spans="1:12" ht="50.25" customHeight="1" thickBot="1">
      <c r="A8" s="19" t="s">
        <v>1015</v>
      </c>
      <c r="B8" s="24" t="s">
        <v>203</v>
      </c>
      <c r="C8" s="24">
        <v>45</v>
      </c>
      <c r="D8" s="25">
        <f>'13SMR18'!E48</f>
        <v>68253139</v>
      </c>
      <c r="E8" s="25">
        <f>'13SMR18'!F48</f>
        <v>15224485</v>
      </c>
      <c r="F8" s="24">
        <v>43</v>
      </c>
      <c r="G8" s="25">
        <f>'13SMR18'!H48</f>
        <v>4150000</v>
      </c>
      <c r="H8" s="26">
        <v>0</v>
      </c>
      <c r="I8" s="26">
        <v>0</v>
      </c>
      <c r="J8" s="25">
        <v>0</v>
      </c>
      <c r="K8" s="27">
        <f>F8/C8</f>
        <v>0.9555555555555556</v>
      </c>
      <c r="L8" s="27">
        <f>G8/E8</f>
        <v>0.27258721723591967</v>
      </c>
    </row>
    <row r="9" spans="1:12" ht="15" thickTop="1">
      <c r="A9" s="28"/>
      <c r="B9" s="29" t="s">
        <v>202</v>
      </c>
      <c r="C9" s="30">
        <f aca="true" t="shared" si="2" ref="C9:I9">SUM(C2:C8)</f>
        <v>277</v>
      </c>
      <c r="D9" s="31">
        <f t="shared" si="2"/>
        <v>94928824</v>
      </c>
      <c r="E9" s="31">
        <f t="shared" si="2"/>
        <v>23515485</v>
      </c>
      <c r="F9" s="30">
        <f t="shared" si="2"/>
        <v>215</v>
      </c>
      <c r="G9" s="31">
        <f t="shared" si="2"/>
        <v>6446200</v>
      </c>
      <c r="H9" s="30">
        <f t="shared" si="2"/>
        <v>4</v>
      </c>
      <c r="I9" s="30">
        <f t="shared" si="2"/>
        <v>3</v>
      </c>
      <c r="J9" s="31">
        <f>SUM(J2:J7)</f>
        <v>30000</v>
      </c>
      <c r="K9" s="32">
        <f>SUM(K2:K8)/7</f>
        <v>0.8222436287011329</v>
      </c>
      <c r="L9" s="32">
        <f>SUM(L2:L8)/7</f>
        <v>0.3065568634989994</v>
      </c>
    </row>
    <row r="10" spans="1:12" ht="15" customHeight="1">
      <c r="A10" s="28"/>
      <c r="B10" s="33"/>
      <c r="C10" s="33"/>
      <c r="D10" s="33"/>
      <c r="E10" s="33"/>
      <c r="F10" s="33"/>
      <c r="G10" s="33"/>
      <c r="H10" s="34"/>
      <c r="I10" s="34"/>
      <c r="J10" s="33"/>
      <c r="K10" s="33"/>
      <c r="L10" s="33"/>
    </row>
    <row r="11" spans="1:12" ht="15" customHeight="1">
      <c r="A11" s="41"/>
      <c r="B11" s="41"/>
      <c r="C11" s="36"/>
      <c r="D11" s="37"/>
      <c r="E11" s="37"/>
      <c r="F11" s="36"/>
      <c r="G11" s="37"/>
      <c r="H11" s="36"/>
      <c r="I11" s="36"/>
      <c r="J11" s="37"/>
      <c r="K11" s="38"/>
      <c r="L11" s="38"/>
    </row>
    <row r="12" spans="1:12" ht="15" customHeight="1">
      <c r="A12" s="12"/>
      <c r="B12" s="13"/>
      <c r="C12" s="13"/>
      <c r="D12" s="13"/>
      <c r="E12" s="13"/>
      <c r="F12" s="13"/>
      <c r="G12" s="13"/>
      <c r="H12" s="14"/>
      <c r="I12" s="14"/>
      <c r="J12" s="13"/>
      <c r="K12" s="13"/>
      <c r="L12" s="13"/>
    </row>
    <row r="13" spans="1:12" ht="34.5" customHeight="1">
      <c r="A13" s="44"/>
      <c r="B13" s="44"/>
      <c r="C13" s="42"/>
      <c r="D13" s="42"/>
      <c r="E13" s="12"/>
      <c r="F13" s="13"/>
      <c r="G13" s="39"/>
      <c r="H13" s="39"/>
      <c r="I13" s="39"/>
      <c r="J13" s="13"/>
      <c r="K13" s="40"/>
      <c r="L13" s="40"/>
    </row>
    <row r="14" spans="1:12" ht="34.5" customHeight="1">
      <c r="A14" s="44"/>
      <c r="B14" s="44"/>
      <c r="C14" s="42"/>
      <c r="D14" s="43"/>
      <c r="I14" s="15"/>
      <c r="J14" s="13"/>
      <c r="K14" s="13"/>
      <c r="L14" s="13"/>
    </row>
    <row r="15" spans="1:12" ht="14.25">
      <c r="A15" s="44"/>
      <c r="B15" s="44"/>
      <c r="C15" s="42"/>
      <c r="D15" s="43"/>
      <c r="I15" s="15"/>
      <c r="J15" s="13"/>
      <c r="K15" s="13"/>
      <c r="L15" s="13"/>
    </row>
    <row r="16" spans="5:12" ht="14.25">
      <c r="E16" s="13"/>
      <c r="F16" s="13"/>
      <c r="G16" s="13"/>
      <c r="H16" s="14"/>
      <c r="I16" s="14"/>
      <c r="J16" s="13"/>
      <c r="K16" s="13"/>
      <c r="L16" s="13"/>
    </row>
    <row r="17" spans="1:12" ht="14.25">
      <c r="A17" s="12"/>
      <c r="B17" s="16"/>
      <c r="C17" s="13"/>
      <c r="D17" s="13"/>
      <c r="E17" s="13"/>
      <c r="F17" s="13"/>
      <c r="G17" s="13"/>
      <c r="H17" s="14"/>
      <c r="I17" s="14"/>
      <c r="J17" s="13"/>
      <c r="K17" s="13"/>
      <c r="L17" s="13"/>
    </row>
    <row r="18" spans="1:12" ht="14.25">
      <c r="A18" s="12"/>
      <c r="B18" s="13"/>
      <c r="C18" s="13"/>
      <c r="D18" s="13"/>
      <c r="E18" s="13"/>
      <c r="F18" s="13"/>
      <c r="G18" s="13"/>
      <c r="H18" s="14"/>
      <c r="I18" s="14"/>
      <c r="J18" s="13"/>
      <c r="K18" s="13"/>
      <c r="L18" s="13"/>
    </row>
    <row r="19" spans="1:12" ht="14.25">
      <c r="A19" s="12"/>
      <c r="B19" s="13"/>
      <c r="C19" s="13"/>
      <c r="D19" s="13"/>
      <c r="E19" s="13"/>
      <c r="F19" s="13"/>
      <c r="G19" s="13"/>
      <c r="H19" s="14"/>
      <c r="I19" s="14"/>
      <c r="J19" s="13"/>
      <c r="K19" s="13"/>
      <c r="L19" s="13"/>
    </row>
    <row r="20" spans="1:12" ht="14.25">
      <c r="A20" s="12"/>
      <c r="B20" s="13"/>
      <c r="C20" s="13"/>
      <c r="D20" s="13"/>
      <c r="E20" s="13"/>
      <c r="F20" s="13"/>
      <c r="G20" s="13"/>
      <c r="H20" s="14"/>
      <c r="I20" s="14"/>
      <c r="J20" s="13"/>
      <c r="K20" s="13"/>
      <c r="L20" s="13"/>
    </row>
    <row r="21" spans="5:12" ht="14.25">
      <c r="E21" s="13"/>
      <c r="F21" s="13"/>
      <c r="G21" s="13"/>
      <c r="H21" s="14"/>
      <c r="I21" s="14"/>
      <c r="J21" s="13"/>
      <c r="K21" s="13"/>
      <c r="L21" s="13"/>
    </row>
    <row r="22" spans="5:12" ht="14.25">
      <c r="E22" s="13"/>
      <c r="F22" s="13"/>
      <c r="G22" s="13"/>
      <c r="H22" s="14"/>
      <c r="I22" s="14"/>
      <c r="J22" s="13"/>
      <c r="K22" s="13"/>
      <c r="L22" s="13"/>
    </row>
    <row r="23" spans="5:12" ht="14.25">
      <c r="E23" s="13"/>
      <c r="F23" s="13"/>
      <c r="G23" s="13"/>
      <c r="H23" s="14"/>
      <c r="I23" s="14"/>
      <c r="J23" s="13"/>
      <c r="K23" s="13"/>
      <c r="L23" s="13"/>
    </row>
  </sheetData>
  <sheetProtection password="CEE5" sheet="1" objects="1" scenarios="1"/>
  <mergeCells count="9">
    <mergeCell ref="G13:I13"/>
    <mergeCell ref="K13:L13"/>
    <mergeCell ref="A11:B11"/>
    <mergeCell ref="C15:D15"/>
    <mergeCell ref="A13:B13"/>
    <mergeCell ref="A14:B14"/>
    <mergeCell ref="A15:B15"/>
    <mergeCell ref="C13:D13"/>
    <mergeCell ref="C14:D14"/>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&amp;C&amp;"-,Tučné"Součtový list pro 13SMR v oblasti sportu a tělovýchovy
</oddHeader>
    <oddFooter>&amp;LPříloha č. 2&amp;CList 1 z 64</oddFooter>
  </headerFooter>
</worksheet>
</file>

<file path=xl/worksheets/sheet2.xml><?xml version="1.0" encoding="utf-8"?>
<worksheet xmlns="http://schemas.openxmlformats.org/spreadsheetml/2006/main" xmlns:r="http://schemas.openxmlformats.org/officeDocument/2006/relationships">
  <dimension ref="A1:I66"/>
  <sheetViews>
    <sheetView zoomScale="80" zoomScaleNormal="80" zoomScaleSheetLayoutView="80" zoomScalePageLayoutView="0" workbookViewId="0" topLeftCell="A1">
      <pane ySplit="2" topLeftCell="A3" activePane="bottomLeft" state="frozen"/>
      <selection pane="topLeft" activeCell="A1" sqref="A1"/>
      <selection pane="bottomLeft" activeCell="D4" sqref="D4"/>
    </sheetView>
  </sheetViews>
  <sheetFormatPr defaultColWidth="26.57421875" defaultRowHeight="15"/>
  <cols>
    <col min="1" max="1" width="10.140625" style="1" customWidth="1"/>
    <col min="2" max="2" width="18.421875" style="1" customWidth="1"/>
    <col min="3" max="3" width="23.421875" style="1" customWidth="1"/>
    <col min="4" max="4" width="74.8515625" style="1" customWidth="1"/>
    <col min="5" max="6" width="14.7109375" style="1" customWidth="1"/>
    <col min="7" max="7" width="6.140625" style="1" customWidth="1"/>
    <col min="8" max="8" width="14.00390625" style="1" customWidth="1"/>
    <col min="9" max="9" width="15.8515625" style="1" customWidth="1"/>
    <col min="10" max="16384" width="26.57421875" style="1" customWidth="1"/>
  </cols>
  <sheetData>
    <row r="1" spans="1:9" ht="15">
      <c r="A1" s="45" t="s">
        <v>1002</v>
      </c>
      <c r="B1" s="45"/>
      <c r="C1" s="45"/>
      <c r="D1" s="45"/>
      <c r="E1" s="45"/>
      <c r="F1" s="45"/>
      <c r="G1" s="45"/>
      <c r="H1" s="45"/>
      <c r="I1" s="45"/>
    </row>
    <row r="2" spans="1:9" s="2" customFormat="1" ht="46.5" customHeight="1">
      <c r="A2" s="6" t="s">
        <v>0</v>
      </c>
      <c r="B2" s="6" t="s">
        <v>1</v>
      </c>
      <c r="C2" s="6" t="s">
        <v>2</v>
      </c>
      <c r="D2" s="6" t="s">
        <v>3</v>
      </c>
      <c r="E2" s="6" t="s">
        <v>4</v>
      </c>
      <c r="F2" s="6" t="s">
        <v>5</v>
      </c>
      <c r="G2" s="6" t="s">
        <v>204</v>
      </c>
      <c r="H2" s="6" t="s">
        <v>205</v>
      </c>
      <c r="I2" s="6" t="s">
        <v>1016</v>
      </c>
    </row>
    <row r="3" spans="1:9" ht="78">
      <c r="A3" s="7" t="s">
        <v>206</v>
      </c>
      <c r="B3" s="7" t="s">
        <v>207</v>
      </c>
      <c r="C3" s="7" t="s">
        <v>208</v>
      </c>
      <c r="D3" s="7" t="s">
        <v>209</v>
      </c>
      <c r="E3" s="8">
        <v>92000</v>
      </c>
      <c r="F3" s="8">
        <v>27000</v>
      </c>
      <c r="G3" s="7">
        <v>27</v>
      </c>
      <c r="H3" s="9">
        <v>0</v>
      </c>
      <c r="I3" s="10"/>
    </row>
    <row r="4" spans="1:9" ht="135" customHeight="1">
      <c r="A4" s="7" t="s">
        <v>210</v>
      </c>
      <c r="B4" s="7" t="s">
        <v>142</v>
      </c>
      <c r="C4" s="7" t="s">
        <v>211</v>
      </c>
      <c r="D4" s="7" t="s">
        <v>212</v>
      </c>
      <c r="E4" s="8">
        <v>71100</v>
      </c>
      <c r="F4" s="8">
        <v>27600</v>
      </c>
      <c r="G4" s="7">
        <v>69</v>
      </c>
      <c r="H4" s="8">
        <v>12000</v>
      </c>
      <c r="I4" s="10" t="s">
        <v>1021</v>
      </c>
    </row>
    <row r="5" spans="1:9" ht="261.75" customHeight="1">
      <c r="A5" s="7" t="s">
        <v>213</v>
      </c>
      <c r="B5" s="7" t="s">
        <v>214</v>
      </c>
      <c r="C5" s="7" t="s">
        <v>215</v>
      </c>
      <c r="D5" s="7" t="s">
        <v>216</v>
      </c>
      <c r="E5" s="8">
        <v>79000</v>
      </c>
      <c r="F5" s="8">
        <v>39500</v>
      </c>
      <c r="G5" s="7">
        <v>68</v>
      </c>
      <c r="H5" s="8">
        <v>12000</v>
      </c>
      <c r="I5" s="10" t="s">
        <v>1021</v>
      </c>
    </row>
    <row r="6" spans="1:9" ht="62.25">
      <c r="A6" s="7" t="s">
        <v>217</v>
      </c>
      <c r="B6" s="7" t="s">
        <v>29</v>
      </c>
      <c r="C6" s="7" t="s">
        <v>218</v>
      </c>
      <c r="D6" s="7" t="s">
        <v>219</v>
      </c>
      <c r="E6" s="8">
        <v>46000</v>
      </c>
      <c r="F6" s="8">
        <v>26000</v>
      </c>
      <c r="G6" s="7">
        <v>55</v>
      </c>
      <c r="H6" s="9">
        <v>0</v>
      </c>
      <c r="I6" s="10"/>
    </row>
    <row r="7" spans="1:9" ht="231" customHeight="1">
      <c r="A7" s="7" t="s">
        <v>220</v>
      </c>
      <c r="B7" s="7" t="s">
        <v>59</v>
      </c>
      <c r="C7" s="7" t="s">
        <v>60</v>
      </c>
      <c r="D7" s="7" t="s">
        <v>221</v>
      </c>
      <c r="E7" s="8">
        <v>54750</v>
      </c>
      <c r="F7" s="8">
        <v>29100</v>
      </c>
      <c r="G7" s="7">
        <v>73</v>
      </c>
      <c r="H7" s="8">
        <v>10000</v>
      </c>
      <c r="I7" s="10" t="s">
        <v>1021</v>
      </c>
    </row>
    <row r="8" spans="1:9" ht="71.25" customHeight="1">
      <c r="A8" s="7" t="s">
        <v>222</v>
      </c>
      <c r="B8" s="7" t="s">
        <v>223</v>
      </c>
      <c r="C8" s="7" t="s">
        <v>224</v>
      </c>
      <c r="D8" s="7" t="s">
        <v>225</v>
      </c>
      <c r="E8" s="8">
        <v>45000</v>
      </c>
      <c r="F8" s="8">
        <v>25000</v>
      </c>
      <c r="G8" s="7">
        <v>49</v>
      </c>
      <c r="H8" s="9">
        <v>0</v>
      </c>
      <c r="I8" s="10"/>
    </row>
    <row r="9" spans="1:9" ht="154.5" customHeight="1">
      <c r="A9" s="7" t="s">
        <v>226</v>
      </c>
      <c r="B9" s="7" t="s">
        <v>68</v>
      </c>
      <c r="C9" s="7" t="s">
        <v>227</v>
      </c>
      <c r="D9" s="7" t="s">
        <v>228</v>
      </c>
      <c r="E9" s="8">
        <v>89950</v>
      </c>
      <c r="F9" s="8">
        <v>42700</v>
      </c>
      <c r="G9" s="7">
        <v>83</v>
      </c>
      <c r="H9" s="8">
        <v>16000</v>
      </c>
      <c r="I9" s="10" t="s">
        <v>1021</v>
      </c>
    </row>
    <row r="10" spans="1:9" ht="133.5" customHeight="1">
      <c r="A10" s="7" t="s">
        <v>229</v>
      </c>
      <c r="B10" s="7" t="s">
        <v>58</v>
      </c>
      <c r="C10" s="7" t="s">
        <v>230</v>
      </c>
      <c r="D10" s="7" t="s">
        <v>231</v>
      </c>
      <c r="E10" s="8">
        <v>136000</v>
      </c>
      <c r="F10" s="8">
        <v>40000</v>
      </c>
      <c r="G10" s="7">
        <v>67</v>
      </c>
      <c r="H10" s="8">
        <v>10000</v>
      </c>
      <c r="I10" s="10" t="s">
        <v>1021</v>
      </c>
    </row>
    <row r="11" spans="1:9" ht="86.25" customHeight="1">
      <c r="A11" s="7" t="s">
        <v>232</v>
      </c>
      <c r="B11" s="7" t="s">
        <v>67</v>
      </c>
      <c r="C11" s="7" t="s">
        <v>233</v>
      </c>
      <c r="D11" s="7" t="s">
        <v>234</v>
      </c>
      <c r="E11" s="8">
        <v>49350</v>
      </c>
      <c r="F11" s="8">
        <v>26000</v>
      </c>
      <c r="G11" s="7">
        <v>85</v>
      </c>
      <c r="H11" s="8">
        <v>15000</v>
      </c>
      <c r="I11" s="10" t="s">
        <v>1021</v>
      </c>
    </row>
    <row r="12" spans="1:9" ht="115.5" customHeight="1">
      <c r="A12" s="7" t="s">
        <v>235</v>
      </c>
      <c r="B12" s="7" t="s">
        <v>74</v>
      </c>
      <c r="C12" s="7" t="s">
        <v>236</v>
      </c>
      <c r="D12" s="7" t="s">
        <v>237</v>
      </c>
      <c r="E12" s="8">
        <v>45500</v>
      </c>
      <c r="F12" s="8">
        <v>26800</v>
      </c>
      <c r="G12" s="7">
        <v>61</v>
      </c>
      <c r="H12" s="9">
        <v>0</v>
      </c>
      <c r="I12" s="10"/>
    </row>
    <row r="13" spans="1:9" ht="62.25">
      <c r="A13" s="7" t="s">
        <v>238</v>
      </c>
      <c r="B13" s="7" t="s">
        <v>6</v>
      </c>
      <c r="C13" s="7" t="s">
        <v>57</v>
      </c>
      <c r="D13" s="7" t="s">
        <v>239</v>
      </c>
      <c r="E13" s="8">
        <v>80000</v>
      </c>
      <c r="F13" s="8">
        <v>46000</v>
      </c>
      <c r="G13" s="7">
        <v>80</v>
      </c>
      <c r="H13" s="8">
        <v>26000</v>
      </c>
      <c r="I13" s="10" t="s">
        <v>1021</v>
      </c>
    </row>
    <row r="14" spans="1:9" ht="134.25" customHeight="1">
      <c r="A14" s="7" t="s">
        <v>240</v>
      </c>
      <c r="B14" s="7" t="s">
        <v>73</v>
      </c>
      <c r="C14" s="7" t="s">
        <v>241</v>
      </c>
      <c r="D14" s="7" t="s">
        <v>242</v>
      </c>
      <c r="E14" s="8">
        <v>65000</v>
      </c>
      <c r="F14" s="8">
        <v>27000</v>
      </c>
      <c r="G14" s="7">
        <v>80</v>
      </c>
      <c r="H14" s="8">
        <v>15000</v>
      </c>
      <c r="I14" s="10" t="s">
        <v>1021</v>
      </c>
    </row>
    <row r="15" spans="1:9" ht="117" customHeight="1">
      <c r="A15" s="7" t="s">
        <v>243</v>
      </c>
      <c r="B15" s="7" t="s">
        <v>11</v>
      </c>
      <c r="C15" s="7" t="s">
        <v>244</v>
      </c>
      <c r="D15" s="7" t="s">
        <v>245</v>
      </c>
      <c r="E15" s="8">
        <v>90000</v>
      </c>
      <c r="F15" s="8">
        <v>50000</v>
      </c>
      <c r="G15" s="7">
        <v>92</v>
      </c>
      <c r="H15" s="8">
        <v>22000</v>
      </c>
      <c r="I15" s="10" t="s">
        <v>1021</v>
      </c>
    </row>
    <row r="16" spans="1:9" ht="133.5" customHeight="1">
      <c r="A16" s="7" t="s">
        <v>246</v>
      </c>
      <c r="B16" s="7" t="s">
        <v>32</v>
      </c>
      <c r="C16" s="7" t="s">
        <v>247</v>
      </c>
      <c r="D16" s="7" t="s">
        <v>248</v>
      </c>
      <c r="E16" s="8">
        <v>51000</v>
      </c>
      <c r="F16" s="8">
        <v>25000</v>
      </c>
      <c r="G16" s="7">
        <v>93</v>
      </c>
      <c r="H16" s="8">
        <v>15000</v>
      </c>
      <c r="I16" s="10" t="s">
        <v>1021</v>
      </c>
    </row>
    <row r="17" spans="1:9" ht="116.25" customHeight="1">
      <c r="A17" s="7" t="s">
        <v>249</v>
      </c>
      <c r="B17" s="7" t="s">
        <v>250</v>
      </c>
      <c r="C17" s="7" t="s">
        <v>251</v>
      </c>
      <c r="D17" s="7" t="s">
        <v>252</v>
      </c>
      <c r="E17" s="8">
        <v>23000</v>
      </c>
      <c r="F17" s="8">
        <v>10000</v>
      </c>
      <c r="G17" s="7">
        <v>61</v>
      </c>
      <c r="H17" s="9">
        <v>0</v>
      </c>
      <c r="I17" s="10"/>
    </row>
    <row r="18" spans="1:9" ht="99.75" customHeight="1">
      <c r="A18" s="7" t="s">
        <v>253</v>
      </c>
      <c r="B18" s="7" t="s">
        <v>76</v>
      </c>
      <c r="C18" s="7" t="s">
        <v>77</v>
      </c>
      <c r="D18" s="7" t="s">
        <v>254</v>
      </c>
      <c r="E18" s="8">
        <v>195000</v>
      </c>
      <c r="F18" s="8">
        <v>50000</v>
      </c>
      <c r="G18" s="7">
        <v>71</v>
      </c>
      <c r="H18" s="8">
        <v>16000</v>
      </c>
      <c r="I18" s="10" t="s">
        <v>1021</v>
      </c>
    </row>
    <row r="19" spans="1:9" ht="46.5">
      <c r="A19" s="7" t="s">
        <v>255</v>
      </c>
      <c r="B19" s="7" t="s">
        <v>256</v>
      </c>
      <c r="C19" s="7" t="s">
        <v>257</v>
      </c>
      <c r="D19" s="7" t="s">
        <v>258</v>
      </c>
      <c r="E19" s="8">
        <v>87250</v>
      </c>
      <c r="F19" s="8">
        <v>40000</v>
      </c>
      <c r="G19" s="7">
        <v>60</v>
      </c>
      <c r="H19" s="9">
        <v>0</v>
      </c>
      <c r="I19" s="10"/>
    </row>
    <row r="20" spans="1:9" ht="52.5" customHeight="1">
      <c r="A20" s="7" t="s">
        <v>259</v>
      </c>
      <c r="B20" s="7" t="s">
        <v>66</v>
      </c>
      <c r="C20" s="7" t="s">
        <v>260</v>
      </c>
      <c r="D20" s="7" t="s">
        <v>261</v>
      </c>
      <c r="E20" s="8">
        <v>170000</v>
      </c>
      <c r="F20" s="8">
        <v>50000</v>
      </c>
      <c r="G20" s="7">
        <v>80</v>
      </c>
      <c r="H20" s="8">
        <v>15000</v>
      </c>
      <c r="I20" s="10" t="s">
        <v>1021</v>
      </c>
    </row>
    <row r="21" spans="1:9" ht="46.5">
      <c r="A21" s="7" t="s">
        <v>262</v>
      </c>
      <c r="B21" s="7" t="s">
        <v>40</v>
      </c>
      <c r="C21" s="7" t="s">
        <v>263</v>
      </c>
      <c r="D21" s="7" t="s">
        <v>264</v>
      </c>
      <c r="E21" s="8">
        <v>62000</v>
      </c>
      <c r="F21" s="8">
        <v>37000</v>
      </c>
      <c r="G21" s="7">
        <v>49</v>
      </c>
      <c r="H21" s="9">
        <v>0</v>
      </c>
      <c r="I21" s="10"/>
    </row>
    <row r="22" spans="1:9" ht="130.5" customHeight="1">
      <c r="A22" s="7" t="s">
        <v>265</v>
      </c>
      <c r="B22" s="7" t="s">
        <v>11</v>
      </c>
      <c r="C22" s="7" t="s">
        <v>266</v>
      </c>
      <c r="D22" s="7" t="s">
        <v>267</v>
      </c>
      <c r="E22" s="8">
        <v>98000</v>
      </c>
      <c r="F22" s="8">
        <v>40000</v>
      </c>
      <c r="G22" s="7">
        <v>87</v>
      </c>
      <c r="H22" s="8">
        <v>25000</v>
      </c>
      <c r="I22" s="10" t="s">
        <v>1021</v>
      </c>
    </row>
    <row r="23" spans="1:9" ht="70.5" customHeight="1">
      <c r="A23" s="7" t="s">
        <v>268</v>
      </c>
      <c r="B23" s="7" t="s">
        <v>62</v>
      </c>
      <c r="C23" s="7" t="s">
        <v>269</v>
      </c>
      <c r="D23" s="7" t="s">
        <v>270</v>
      </c>
      <c r="E23" s="8">
        <v>73980</v>
      </c>
      <c r="F23" s="8">
        <v>20000</v>
      </c>
      <c r="G23" s="7">
        <v>72</v>
      </c>
      <c r="H23" s="8">
        <v>11000</v>
      </c>
      <c r="I23" s="10" t="s">
        <v>1021</v>
      </c>
    </row>
    <row r="24" spans="1:9" ht="130.5" customHeight="1">
      <c r="A24" s="7" t="s">
        <v>271</v>
      </c>
      <c r="B24" s="7" t="s">
        <v>84</v>
      </c>
      <c r="C24" s="7" t="s">
        <v>272</v>
      </c>
      <c r="D24" s="7" t="s">
        <v>1003</v>
      </c>
      <c r="E24" s="8">
        <v>105500</v>
      </c>
      <c r="F24" s="8">
        <v>50000</v>
      </c>
      <c r="G24" s="7">
        <v>81</v>
      </c>
      <c r="H24" s="8">
        <v>15000</v>
      </c>
      <c r="I24" s="10" t="s">
        <v>1021</v>
      </c>
    </row>
    <row r="25" spans="1:9" ht="193.5" customHeight="1">
      <c r="A25" s="7" t="s">
        <v>273</v>
      </c>
      <c r="B25" s="7" t="s">
        <v>63</v>
      </c>
      <c r="C25" s="7" t="s">
        <v>64</v>
      </c>
      <c r="D25" s="7" t="s">
        <v>274</v>
      </c>
      <c r="E25" s="8">
        <v>254000</v>
      </c>
      <c r="F25" s="8">
        <v>50000</v>
      </c>
      <c r="G25" s="7">
        <v>93</v>
      </c>
      <c r="H25" s="8">
        <v>24000</v>
      </c>
      <c r="I25" s="10" t="s">
        <v>1021</v>
      </c>
    </row>
    <row r="26" spans="1:9" ht="194.25" customHeight="1">
      <c r="A26" s="7" t="s">
        <v>275</v>
      </c>
      <c r="B26" s="7" t="s">
        <v>63</v>
      </c>
      <c r="C26" s="7" t="s">
        <v>276</v>
      </c>
      <c r="D26" s="7" t="s">
        <v>277</v>
      </c>
      <c r="E26" s="8">
        <v>293000</v>
      </c>
      <c r="F26" s="8">
        <v>50000</v>
      </c>
      <c r="G26" s="7">
        <v>100</v>
      </c>
      <c r="H26" s="8">
        <v>30000</v>
      </c>
      <c r="I26" s="10" t="s">
        <v>1021</v>
      </c>
    </row>
    <row r="27" spans="1:9" ht="135" customHeight="1">
      <c r="A27" s="7" t="s">
        <v>278</v>
      </c>
      <c r="B27" s="7" t="s">
        <v>279</v>
      </c>
      <c r="C27" s="7" t="s">
        <v>280</v>
      </c>
      <c r="D27" s="7" t="s">
        <v>281</v>
      </c>
      <c r="E27" s="8">
        <v>92500</v>
      </c>
      <c r="F27" s="8">
        <v>50000</v>
      </c>
      <c r="G27" s="7">
        <v>67</v>
      </c>
      <c r="H27" s="8">
        <v>12000</v>
      </c>
      <c r="I27" s="10" t="s">
        <v>1021</v>
      </c>
    </row>
    <row r="28" spans="1:9" ht="119.25" customHeight="1">
      <c r="A28" s="7" t="s">
        <v>282</v>
      </c>
      <c r="B28" s="7" t="s">
        <v>83</v>
      </c>
      <c r="C28" s="7" t="s">
        <v>283</v>
      </c>
      <c r="D28" s="7" t="s">
        <v>284</v>
      </c>
      <c r="E28" s="8">
        <v>61000</v>
      </c>
      <c r="F28" s="8">
        <v>33000</v>
      </c>
      <c r="G28" s="7">
        <v>65</v>
      </c>
      <c r="H28" s="8">
        <v>10000</v>
      </c>
      <c r="I28" s="10" t="s">
        <v>1021</v>
      </c>
    </row>
    <row r="29" spans="1:9" ht="276" customHeight="1">
      <c r="A29" s="7" t="s">
        <v>285</v>
      </c>
      <c r="B29" s="7" t="s">
        <v>81</v>
      </c>
      <c r="C29" s="7" t="s">
        <v>82</v>
      </c>
      <c r="D29" s="7" t="s">
        <v>286</v>
      </c>
      <c r="E29" s="8">
        <v>45500</v>
      </c>
      <c r="F29" s="8">
        <v>23500</v>
      </c>
      <c r="G29" s="7">
        <v>90</v>
      </c>
      <c r="H29" s="8">
        <v>15000</v>
      </c>
      <c r="I29" s="10" t="s">
        <v>1021</v>
      </c>
    </row>
    <row r="30" spans="1:9" ht="150.75" customHeight="1">
      <c r="A30" s="7" t="s">
        <v>287</v>
      </c>
      <c r="B30" s="7" t="s">
        <v>41</v>
      </c>
      <c r="C30" s="7" t="s">
        <v>288</v>
      </c>
      <c r="D30" s="7" t="s">
        <v>130</v>
      </c>
      <c r="E30" s="8">
        <v>85000</v>
      </c>
      <c r="F30" s="8">
        <v>50000</v>
      </c>
      <c r="G30" s="7">
        <v>76</v>
      </c>
      <c r="H30" s="8">
        <v>12000</v>
      </c>
      <c r="I30" s="10" t="s">
        <v>1021</v>
      </c>
    </row>
    <row r="31" spans="1:9" ht="277.5" customHeight="1">
      <c r="A31" s="7" t="s">
        <v>289</v>
      </c>
      <c r="B31" s="7" t="s">
        <v>55</v>
      </c>
      <c r="C31" s="7" t="s">
        <v>56</v>
      </c>
      <c r="D31" s="7" t="s">
        <v>290</v>
      </c>
      <c r="E31" s="8">
        <v>100000</v>
      </c>
      <c r="F31" s="8">
        <v>50000</v>
      </c>
      <c r="G31" s="7">
        <v>92</v>
      </c>
      <c r="H31" s="8">
        <v>25000</v>
      </c>
      <c r="I31" s="10" t="s">
        <v>1021</v>
      </c>
    </row>
    <row r="32" spans="1:9" ht="201.75" customHeight="1">
      <c r="A32" s="7" t="s">
        <v>291</v>
      </c>
      <c r="B32" s="7" t="s">
        <v>11</v>
      </c>
      <c r="C32" s="7" t="s">
        <v>292</v>
      </c>
      <c r="D32" s="7" t="s">
        <v>293</v>
      </c>
      <c r="E32" s="8">
        <v>48000</v>
      </c>
      <c r="F32" s="8">
        <v>25000</v>
      </c>
      <c r="G32" s="7">
        <v>88</v>
      </c>
      <c r="H32" s="8">
        <v>16000</v>
      </c>
      <c r="I32" s="10" t="s">
        <v>1021</v>
      </c>
    </row>
    <row r="33" spans="1:9" ht="195" customHeight="1">
      <c r="A33" s="7" t="s">
        <v>294</v>
      </c>
      <c r="B33" s="7" t="s">
        <v>35</v>
      </c>
      <c r="C33" s="7" t="s">
        <v>295</v>
      </c>
      <c r="D33" s="7" t="s">
        <v>296</v>
      </c>
      <c r="E33" s="8">
        <v>94000</v>
      </c>
      <c r="F33" s="8">
        <v>47000</v>
      </c>
      <c r="G33" s="7">
        <v>69</v>
      </c>
      <c r="H33" s="8">
        <v>12000</v>
      </c>
      <c r="I33" s="10" t="s">
        <v>1021</v>
      </c>
    </row>
    <row r="34" spans="1:9" ht="84.75" customHeight="1">
      <c r="A34" s="7" t="s">
        <v>297</v>
      </c>
      <c r="B34" s="7" t="s">
        <v>34</v>
      </c>
      <c r="C34" s="7" t="s">
        <v>298</v>
      </c>
      <c r="D34" s="7" t="s">
        <v>299</v>
      </c>
      <c r="E34" s="8">
        <v>135000</v>
      </c>
      <c r="F34" s="8">
        <v>30000</v>
      </c>
      <c r="G34" s="7">
        <v>71</v>
      </c>
      <c r="H34" s="8">
        <v>17000</v>
      </c>
      <c r="I34" s="10" t="s">
        <v>1021</v>
      </c>
    </row>
    <row r="35" spans="1:9" ht="87" customHeight="1">
      <c r="A35" s="7" t="s">
        <v>300</v>
      </c>
      <c r="B35" s="7" t="s">
        <v>71</v>
      </c>
      <c r="C35" s="7" t="s">
        <v>72</v>
      </c>
      <c r="D35" s="7" t="s">
        <v>301</v>
      </c>
      <c r="E35" s="8">
        <v>18800</v>
      </c>
      <c r="F35" s="8">
        <v>11000</v>
      </c>
      <c r="G35" s="7">
        <v>71</v>
      </c>
      <c r="H35" s="8">
        <v>10000</v>
      </c>
      <c r="I35" s="10" t="s">
        <v>1021</v>
      </c>
    </row>
    <row r="36" spans="1:9" ht="55.5" customHeight="1">
      <c r="A36" s="7" t="s">
        <v>302</v>
      </c>
      <c r="B36" s="7" t="s">
        <v>91</v>
      </c>
      <c r="C36" s="7" t="s">
        <v>303</v>
      </c>
      <c r="D36" s="7" t="s">
        <v>304</v>
      </c>
      <c r="E36" s="8">
        <v>45000</v>
      </c>
      <c r="F36" s="8">
        <v>23500</v>
      </c>
      <c r="G36" s="7">
        <v>52</v>
      </c>
      <c r="H36" s="9">
        <v>0</v>
      </c>
      <c r="I36" s="10"/>
    </row>
    <row r="37" spans="1:9" ht="57" customHeight="1">
      <c r="A37" s="7" t="s">
        <v>305</v>
      </c>
      <c r="B37" s="7" t="s">
        <v>94</v>
      </c>
      <c r="C37" s="7" t="s">
        <v>306</v>
      </c>
      <c r="D37" s="7" t="s">
        <v>307</v>
      </c>
      <c r="E37" s="8">
        <v>57000</v>
      </c>
      <c r="F37" s="8">
        <v>18000</v>
      </c>
      <c r="G37" s="7">
        <v>75</v>
      </c>
      <c r="H37" s="8">
        <v>12000</v>
      </c>
      <c r="I37" s="10" t="s">
        <v>1021</v>
      </c>
    </row>
    <row r="38" spans="1:9" ht="180.75" customHeight="1">
      <c r="A38" s="7" t="s">
        <v>308</v>
      </c>
      <c r="B38" s="7" t="s">
        <v>61</v>
      </c>
      <c r="C38" s="7" t="s">
        <v>309</v>
      </c>
      <c r="D38" s="7" t="s">
        <v>310</v>
      </c>
      <c r="E38" s="8">
        <v>26500</v>
      </c>
      <c r="F38" s="8">
        <v>15000</v>
      </c>
      <c r="G38" s="7">
        <v>83</v>
      </c>
      <c r="H38" s="8">
        <v>12000</v>
      </c>
      <c r="I38" s="10" t="s">
        <v>1021</v>
      </c>
    </row>
    <row r="39" spans="1:9" ht="273.75" customHeight="1">
      <c r="A39" s="7" t="s">
        <v>311</v>
      </c>
      <c r="B39" s="7" t="s">
        <v>17</v>
      </c>
      <c r="C39" s="7" t="s">
        <v>312</v>
      </c>
      <c r="D39" s="7" t="s">
        <v>313</v>
      </c>
      <c r="E39" s="8">
        <v>85044</v>
      </c>
      <c r="F39" s="8">
        <v>50000</v>
      </c>
      <c r="G39" s="7">
        <v>80</v>
      </c>
      <c r="H39" s="8">
        <v>15000</v>
      </c>
      <c r="I39" s="10" t="s">
        <v>1021</v>
      </c>
    </row>
    <row r="40" spans="1:9" ht="46.5">
      <c r="A40" s="7" t="s">
        <v>314</v>
      </c>
      <c r="B40" s="7" t="s">
        <v>97</v>
      </c>
      <c r="C40" s="7" t="s">
        <v>315</v>
      </c>
      <c r="D40" s="7" t="s">
        <v>316</v>
      </c>
      <c r="E40" s="8">
        <v>92200</v>
      </c>
      <c r="F40" s="8">
        <v>46100</v>
      </c>
      <c r="G40" s="7">
        <v>62</v>
      </c>
      <c r="H40" s="9">
        <v>0</v>
      </c>
      <c r="I40" s="10"/>
    </row>
    <row r="41" spans="1:9" ht="198" customHeight="1">
      <c r="A41" s="7" t="s">
        <v>317</v>
      </c>
      <c r="B41" s="7" t="s">
        <v>85</v>
      </c>
      <c r="C41" s="7" t="s">
        <v>318</v>
      </c>
      <c r="D41" s="7" t="s">
        <v>319</v>
      </c>
      <c r="E41" s="8">
        <v>43500</v>
      </c>
      <c r="F41" s="8">
        <v>22500</v>
      </c>
      <c r="G41" s="7">
        <v>72</v>
      </c>
      <c r="H41" s="8">
        <v>15000</v>
      </c>
      <c r="I41" s="10" t="s">
        <v>1021</v>
      </c>
    </row>
    <row r="42" spans="1:9" ht="46.5">
      <c r="A42" s="7" t="s">
        <v>320</v>
      </c>
      <c r="B42" s="7" t="s">
        <v>93</v>
      </c>
      <c r="C42" s="7" t="s">
        <v>321</v>
      </c>
      <c r="D42" s="7" t="s">
        <v>322</v>
      </c>
      <c r="E42" s="8">
        <v>102500</v>
      </c>
      <c r="F42" s="8">
        <v>50000</v>
      </c>
      <c r="G42" s="7">
        <v>78</v>
      </c>
      <c r="H42" s="8">
        <v>12000</v>
      </c>
      <c r="I42" s="10" t="s">
        <v>1021</v>
      </c>
    </row>
    <row r="43" spans="1:9" ht="86.25" customHeight="1">
      <c r="A43" s="7" t="s">
        <v>323</v>
      </c>
      <c r="B43" s="7" t="s">
        <v>324</v>
      </c>
      <c r="C43" s="7" t="s">
        <v>325</v>
      </c>
      <c r="D43" s="7" t="s">
        <v>326</v>
      </c>
      <c r="E43" s="8">
        <v>59000</v>
      </c>
      <c r="F43" s="8">
        <v>35000</v>
      </c>
      <c r="G43" s="7">
        <v>56</v>
      </c>
      <c r="H43" s="9">
        <v>0</v>
      </c>
      <c r="I43" s="10"/>
    </row>
    <row r="44" spans="1:9" ht="146.25" customHeight="1">
      <c r="A44" s="7" t="s">
        <v>327</v>
      </c>
      <c r="B44" s="7" t="s">
        <v>328</v>
      </c>
      <c r="C44" s="7" t="s">
        <v>329</v>
      </c>
      <c r="D44" s="7" t="s">
        <v>330</v>
      </c>
      <c r="E44" s="8">
        <v>98000</v>
      </c>
      <c r="F44" s="8">
        <v>50000</v>
      </c>
      <c r="G44" s="7">
        <v>75</v>
      </c>
      <c r="H44" s="8">
        <v>18000</v>
      </c>
      <c r="I44" s="10" t="s">
        <v>1021</v>
      </c>
    </row>
    <row r="45" spans="1:9" ht="200.25" customHeight="1">
      <c r="A45" s="7" t="s">
        <v>331</v>
      </c>
      <c r="B45" s="7" t="s">
        <v>16</v>
      </c>
      <c r="C45" s="7" t="s">
        <v>87</v>
      </c>
      <c r="D45" s="7" t="s">
        <v>332</v>
      </c>
      <c r="E45" s="8">
        <v>108410</v>
      </c>
      <c r="F45" s="8">
        <v>40000</v>
      </c>
      <c r="G45" s="7">
        <v>85</v>
      </c>
      <c r="H45" s="8">
        <v>15000</v>
      </c>
      <c r="I45" s="10" t="s">
        <v>1021</v>
      </c>
    </row>
    <row r="46" spans="1:9" ht="99.75" customHeight="1">
      <c r="A46" s="7" t="s">
        <v>333</v>
      </c>
      <c r="B46" s="7" t="s">
        <v>25</v>
      </c>
      <c r="C46" s="7" t="s">
        <v>334</v>
      </c>
      <c r="D46" s="7" t="s">
        <v>335</v>
      </c>
      <c r="E46" s="8">
        <v>19800</v>
      </c>
      <c r="F46" s="8">
        <v>10000</v>
      </c>
      <c r="G46" s="7">
        <v>72</v>
      </c>
      <c r="H46" s="8">
        <v>10000</v>
      </c>
      <c r="I46" s="10" t="s">
        <v>1021</v>
      </c>
    </row>
    <row r="47" spans="1:9" ht="46.5">
      <c r="A47" s="7" t="s">
        <v>336</v>
      </c>
      <c r="B47" s="7" t="s">
        <v>137</v>
      </c>
      <c r="C47" s="7" t="s">
        <v>337</v>
      </c>
      <c r="D47" s="7" t="s">
        <v>338</v>
      </c>
      <c r="E47" s="8">
        <v>21000</v>
      </c>
      <c r="F47" s="8">
        <v>10000</v>
      </c>
      <c r="G47" s="7">
        <v>44</v>
      </c>
      <c r="H47" s="9">
        <v>0</v>
      </c>
      <c r="I47" s="10"/>
    </row>
    <row r="48" spans="1:9" ht="99.75" customHeight="1">
      <c r="A48" s="7" t="s">
        <v>339</v>
      </c>
      <c r="B48" s="7" t="s">
        <v>118</v>
      </c>
      <c r="C48" s="7" t="s">
        <v>340</v>
      </c>
      <c r="D48" s="7" t="s">
        <v>1004</v>
      </c>
      <c r="E48" s="8">
        <v>71600</v>
      </c>
      <c r="F48" s="8">
        <v>42000</v>
      </c>
      <c r="G48" s="7">
        <v>61</v>
      </c>
      <c r="H48" s="9">
        <v>0</v>
      </c>
      <c r="I48" s="10"/>
    </row>
    <row r="49" spans="1:9" ht="165.75" customHeight="1">
      <c r="A49" s="7" t="s">
        <v>341</v>
      </c>
      <c r="B49" s="7" t="s">
        <v>7</v>
      </c>
      <c r="C49" s="7" t="s">
        <v>342</v>
      </c>
      <c r="D49" s="7" t="s">
        <v>1005</v>
      </c>
      <c r="E49" s="8">
        <v>58000</v>
      </c>
      <c r="F49" s="8">
        <v>33000</v>
      </c>
      <c r="G49" s="7">
        <v>60</v>
      </c>
      <c r="H49" s="9">
        <v>0</v>
      </c>
      <c r="I49" s="10"/>
    </row>
    <row r="50" spans="1:9" ht="54.75" customHeight="1">
      <c r="A50" s="7" t="s">
        <v>343</v>
      </c>
      <c r="B50" s="7" t="s">
        <v>101</v>
      </c>
      <c r="C50" s="7" t="s">
        <v>344</v>
      </c>
      <c r="D50" s="7" t="s">
        <v>345</v>
      </c>
      <c r="E50" s="8">
        <v>30000</v>
      </c>
      <c r="F50" s="8">
        <v>15000</v>
      </c>
      <c r="G50" s="7">
        <v>51</v>
      </c>
      <c r="H50" s="9">
        <v>0</v>
      </c>
      <c r="I50" s="10"/>
    </row>
    <row r="51" spans="1:9" ht="86.25" customHeight="1">
      <c r="A51" s="7" t="s">
        <v>346</v>
      </c>
      <c r="B51" s="7" t="s">
        <v>88</v>
      </c>
      <c r="C51" s="7" t="s">
        <v>347</v>
      </c>
      <c r="D51" s="7" t="s">
        <v>348</v>
      </c>
      <c r="E51" s="8">
        <v>65810</v>
      </c>
      <c r="F51" s="8">
        <v>27845</v>
      </c>
      <c r="G51" s="7">
        <v>80</v>
      </c>
      <c r="H51" s="8">
        <v>15000</v>
      </c>
      <c r="I51" s="10" t="s">
        <v>1021</v>
      </c>
    </row>
    <row r="52" spans="1:9" ht="197.25" customHeight="1">
      <c r="A52" s="7" t="s">
        <v>349</v>
      </c>
      <c r="B52" s="7" t="s">
        <v>50</v>
      </c>
      <c r="C52" s="7" t="s">
        <v>350</v>
      </c>
      <c r="D52" s="7" t="s">
        <v>351</v>
      </c>
      <c r="E52" s="8">
        <v>59160</v>
      </c>
      <c r="F52" s="8">
        <v>26000</v>
      </c>
      <c r="G52" s="7">
        <v>69</v>
      </c>
      <c r="H52" s="8">
        <v>12000</v>
      </c>
      <c r="I52" s="10" t="s">
        <v>1021</v>
      </c>
    </row>
    <row r="53" spans="1:9" ht="195" customHeight="1">
      <c r="A53" s="7" t="s">
        <v>352</v>
      </c>
      <c r="B53" s="7" t="s">
        <v>7</v>
      </c>
      <c r="C53" s="7" t="s">
        <v>353</v>
      </c>
      <c r="D53" s="7" t="s">
        <v>1006</v>
      </c>
      <c r="E53" s="8">
        <v>49000</v>
      </c>
      <c r="F53" s="8">
        <v>24000</v>
      </c>
      <c r="G53" s="7">
        <v>64</v>
      </c>
      <c r="H53" s="9">
        <v>0</v>
      </c>
      <c r="I53" s="10"/>
    </row>
    <row r="54" spans="1:9" ht="66.75" customHeight="1">
      <c r="A54" s="7" t="s">
        <v>354</v>
      </c>
      <c r="B54" s="7" t="s">
        <v>355</v>
      </c>
      <c r="C54" s="7" t="s">
        <v>356</v>
      </c>
      <c r="D54" s="7" t="s">
        <v>357</v>
      </c>
      <c r="E54" s="8">
        <v>92000</v>
      </c>
      <c r="F54" s="8">
        <v>36000</v>
      </c>
      <c r="G54" s="7">
        <v>75</v>
      </c>
      <c r="H54" s="8">
        <v>14000</v>
      </c>
      <c r="I54" s="10" t="s">
        <v>1021</v>
      </c>
    </row>
    <row r="55" spans="1:9" ht="96" customHeight="1">
      <c r="A55" s="7" t="s">
        <v>358</v>
      </c>
      <c r="B55" s="7" t="s">
        <v>8</v>
      </c>
      <c r="C55" s="7" t="s">
        <v>359</v>
      </c>
      <c r="D55" s="7" t="s">
        <v>360</v>
      </c>
      <c r="E55" s="8">
        <v>46100</v>
      </c>
      <c r="F55" s="8">
        <v>24400</v>
      </c>
      <c r="G55" s="7">
        <v>72</v>
      </c>
      <c r="H55" s="8">
        <v>10000</v>
      </c>
      <c r="I55" s="10" t="s">
        <v>1021</v>
      </c>
    </row>
    <row r="56" spans="1:9" ht="163.5" customHeight="1">
      <c r="A56" s="7" t="s">
        <v>361</v>
      </c>
      <c r="B56" s="7" t="s">
        <v>92</v>
      </c>
      <c r="C56" s="7" t="s">
        <v>362</v>
      </c>
      <c r="D56" s="7" t="s">
        <v>1007</v>
      </c>
      <c r="E56" s="8">
        <v>43000</v>
      </c>
      <c r="F56" s="8">
        <v>20000</v>
      </c>
      <c r="G56" s="7">
        <v>61</v>
      </c>
      <c r="H56" s="9">
        <v>0</v>
      </c>
      <c r="I56" s="10"/>
    </row>
    <row r="57" spans="1:9" ht="78">
      <c r="A57" s="7" t="s">
        <v>363</v>
      </c>
      <c r="B57" s="7" t="s">
        <v>80</v>
      </c>
      <c r="C57" s="7" t="s">
        <v>364</v>
      </c>
      <c r="D57" s="7" t="s">
        <v>145</v>
      </c>
      <c r="E57" s="8">
        <v>22100</v>
      </c>
      <c r="F57" s="8">
        <v>10200</v>
      </c>
      <c r="G57" s="7">
        <v>69</v>
      </c>
      <c r="H57" s="8">
        <v>10000</v>
      </c>
      <c r="I57" s="10" t="s">
        <v>1021</v>
      </c>
    </row>
    <row r="58" spans="1:9" ht="84" customHeight="1">
      <c r="A58" s="7" t="s">
        <v>365</v>
      </c>
      <c r="B58" s="7" t="s">
        <v>38</v>
      </c>
      <c r="C58" s="7" t="s">
        <v>89</v>
      </c>
      <c r="D58" s="7" t="s">
        <v>90</v>
      </c>
      <c r="E58" s="8">
        <v>82000</v>
      </c>
      <c r="F58" s="8">
        <v>40000</v>
      </c>
      <c r="G58" s="7">
        <v>0</v>
      </c>
      <c r="H58" s="9">
        <v>0</v>
      </c>
      <c r="I58" s="10"/>
    </row>
    <row r="59" spans="1:9" ht="62.25">
      <c r="A59" s="7" t="s">
        <v>366</v>
      </c>
      <c r="B59" s="7" t="s">
        <v>11</v>
      </c>
      <c r="C59" s="7" t="s">
        <v>367</v>
      </c>
      <c r="D59" s="7" t="s">
        <v>69</v>
      </c>
      <c r="E59" s="8">
        <v>59000</v>
      </c>
      <c r="F59" s="8">
        <v>35000</v>
      </c>
      <c r="G59" s="7">
        <v>70</v>
      </c>
      <c r="H59" s="8">
        <v>16000</v>
      </c>
      <c r="I59" s="10" t="s">
        <v>1021</v>
      </c>
    </row>
    <row r="60" spans="1:9" ht="276.75" customHeight="1">
      <c r="A60" s="7" t="s">
        <v>368</v>
      </c>
      <c r="B60" s="7" t="s">
        <v>50</v>
      </c>
      <c r="C60" s="7" t="s">
        <v>369</v>
      </c>
      <c r="D60" s="7" t="s">
        <v>370</v>
      </c>
      <c r="E60" s="8">
        <v>58000</v>
      </c>
      <c r="F60" s="8">
        <v>23000</v>
      </c>
      <c r="G60" s="7">
        <v>65</v>
      </c>
      <c r="H60" s="8">
        <v>10000</v>
      </c>
      <c r="I60" s="10" t="s">
        <v>1021</v>
      </c>
    </row>
    <row r="61" spans="1:9" ht="148.5" customHeight="1">
      <c r="A61" s="7" t="s">
        <v>371</v>
      </c>
      <c r="B61" s="7" t="s">
        <v>33</v>
      </c>
      <c r="C61" s="7" t="s">
        <v>372</v>
      </c>
      <c r="D61" s="7" t="s">
        <v>373</v>
      </c>
      <c r="E61" s="8">
        <v>148500</v>
      </c>
      <c r="F61" s="8">
        <v>50000</v>
      </c>
      <c r="G61" s="7">
        <v>84</v>
      </c>
      <c r="H61" s="8">
        <v>20000</v>
      </c>
      <c r="I61" s="10" t="s">
        <v>1021</v>
      </c>
    </row>
    <row r="62" spans="1:9" ht="62.25">
      <c r="A62" s="7" t="s">
        <v>374</v>
      </c>
      <c r="B62" s="7" t="s">
        <v>86</v>
      </c>
      <c r="C62" s="7" t="s">
        <v>375</v>
      </c>
      <c r="D62" s="7" t="s">
        <v>376</v>
      </c>
      <c r="E62" s="8">
        <v>23700</v>
      </c>
      <c r="F62" s="8">
        <v>14000</v>
      </c>
      <c r="G62" s="7">
        <v>59</v>
      </c>
      <c r="H62" s="9">
        <v>0</v>
      </c>
      <c r="I62" s="10"/>
    </row>
    <row r="63" spans="1:9" ht="134.25" customHeight="1">
      <c r="A63" s="7" t="s">
        <v>377</v>
      </c>
      <c r="B63" s="7" t="s">
        <v>378</v>
      </c>
      <c r="C63" s="7" t="s">
        <v>379</v>
      </c>
      <c r="D63" s="7" t="s">
        <v>380</v>
      </c>
      <c r="E63" s="8">
        <v>162960</v>
      </c>
      <c r="F63" s="8">
        <v>40000</v>
      </c>
      <c r="G63" s="7">
        <v>85</v>
      </c>
      <c r="H63" s="8">
        <v>18000</v>
      </c>
      <c r="I63" s="10" t="s">
        <v>1021</v>
      </c>
    </row>
    <row r="64" spans="1:9" ht="70.5" customHeight="1">
      <c r="A64" s="7" t="s">
        <v>381</v>
      </c>
      <c r="B64" s="7" t="s">
        <v>102</v>
      </c>
      <c r="C64" s="7" t="s">
        <v>382</v>
      </c>
      <c r="D64" s="7" t="s">
        <v>1008</v>
      </c>
      <c r="E64" s="8">
        <v>104500</v>
      </c>
      <c r="F64" s="8">
        <v>37000</v>
      </c>
      <c r="G64" s="7">
        <v>81</v>
      </c>
      <c r="H64" s="8">
        <v>15000</v>
      </c>
      <c r="I64" s="10" t="s">
        <v>1021</v>
      </c>
    </row>
    <row r="65" spans="1:9" ht="262.5" customHeight="1">
      <c r="A65" s="7" t="s">
        <v>383</v>
      </c>
      <c r="B65" s="7" t="s">
        <v>384</v>
      </c>
      <c r="C65" s="7" t="s">
        <v>385</v>
      </c>
      <c r="D65" s="7" t="s">
        <v>386</v>
      </c>
      <c r="E65" s="8">
        <v>172000</v>
      </c>
      <c r="F65" s="8">
        <v>50000</v>
      </c>
      <c r="G65" s="7">
        <v>75</v>
      </c>
      <c r="H65" s="8">
        <v>13000</v>
      </c>
      <c r="I65" s="10" t="s">
        <v>1021</v>
      </c>
    </row>
    <row r="66" spans="1:9" ht="15" hidden="1">
      <c r="A66" s="35"/>
      <c r="B66" s="35"/>
      <c r="C66" s="35"/>
      <c r="D66" s="35"/>
      <c r="E66" s="8">
        <f>SUM(E3:E65)</f>
        <v>5141564</v>
      </c>
      <c r="F66" s="8">
        <f>SUM(F3:F65)</f>
        <v>2091745</v>
      </c>
      <c r="G66" s="35"/>
      <c r="H66" s="8">
        <f>SUM(H3:H65)</f>
        <v>680000</v>
      </c>
      <c r="I66" s="35"/>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3.xml><?xml version="1.0" encoding="utf-8"?>
<worksheet xmlns="http://schemas.openxmlformats.org/spreadsheetml/2006/main" xmlns:r="http://schemas.openxmlformats.org/officeDocument/2006/relationships">
  <dimension ref="A1:I66"/>
  <sheetViews>
    <sheetView zoomScale="80" zoomScaleNormal="80" zoomScaleSheetLayoutView="80" zoomScalePageLayoutView="0" workbookViewId="0" topLeftCell="A1">
      <pane ySplit="2" topLeftCell="A3" activePane="bottomLeft" state="frozen"/>
      <selection pane="topLeft" activeCell="A1" sqref="A1"/>
      <selection pane="bottomLeft" activeCell="A1" sqref="A1:I1"/>
    </sheetView>
  </sheetViews>
  <sheetFormatPr defaultColWidth="26.57421875" defaultRowHeight="15"/>
  <cols>
    <col min="1" max="1" width="10.8515625" style="1" customWidth="1"/>
    <col min="2" max="2" width="18.421875" style="1" customWidth="1"/>
    <col min="3" max="3" width="22.28125" style="1" customWidth="1"/>
    <col min="4" max="4" width="72.8515625" style="1" customWidth="1"/>
    <col min="5" max="6" width="14.7109375" style="1" customWidth="1"/>
    <col min="7" max="7" width="6.140625" style="1" customWidth="1"/>
    <col min="8" max="8" width="14.7109375" style="1" customWidth="1"/>
    <col min="9" max="9" width="15.8515625" style="1" customWidth="1"/>
    <col min="10" max="16384" width="26.57421875" style="1" customWidth="1"/>
  </cols>
  <sheetData>
    <row r="1" spans="1:9" ht="15">
      <c r="A1" s="45" t="s">
        <v>999</v>
      </c>
      <c r="B1" s="45"/>
      <c r="C1" s="45"/>
      <c r="D1" s="45"/>
      <c r="E1" s="45"/>
      <c r="F1" s="45"/>
      <c r="G1" s="45"/>
      <c r="H1" s="45"/>
      <c r="I1" s="45"/>
    </row>
    <row r="2" spans="1:9" s="2" customFormat="1" ht="42.75">
      <c r="A2" s="6" t="s">
        <v>0</v>
      </c>
      <c r="B2" s="6" t="s">
        <v>1</v>
      </c>
      <c r="C2" s="6" t="s">
        <v>2</v>
      </c>
      <c r="D2" s="6" t="s">
        <v>3</v>
      </c>
      <c r="E2" s="6" t="s">
        <v>4</v>
      </c>
      <c r="F2" s="6" t="s">
        <v>5</v>
      </c>
      <c r="G2" s="6" t="s">
        <v>204</v>
      </c>
      <c r="H2" s="6" t="s">
        <v>205</v>
      </c>
      <c r="I2" s="6" t="s">
        <v>1016</v>
      </c>
    </row>
    <row r="3" spans="1:9" ht="182.25" customHeight="1">
      <c r="A3" s="7" t="s">
        <v>387</v>
      </c>
      <c r="B3" s="7" t="s">
        <v>388</v>
      </c>
      <c r="C3" s="7" t="s">
        <v>389</v>
      </c>
      <c r="D3" s="7" t="s">
        <v>390</v>
      </c>
      <c r="E3" s="8">
        <v>121170</v>
      </c>
      <c r="F3" s="8">
        <v>32200</v>
      </c>
      <c r="G3" s="7">
        <v>65</v>
      </c>
      <c r="H3" s="9">
        <v>0</v>
      </c>
      <c r="I3" s="10"/>
    </row>
    <row r="4" spans="1:9" ht="102" customHeight="1">
      <c r="A4" s="7" t="s">
        <v>391</v>
      </c>
      <c r="B4" s="7" t="s">
        <v>37</v>
      </c>
      <c r="C4" s="7" t="s">
        <v>392</v>
      </c>
      <c r="D4" s="7" t="s">
        <v>393</v>
      </c>
      <c r="E4" s="8">
        <v>100000</v>
      </c>
      <c r="F4" s="8">
        <v>50000</v>
      </c>
      <c r="G4" s="7">
        <v>71</v>
      </c>
      <c r="H4" s="8">
        <v>10000</v>
      </c>
      <c r="I4" s="10" t="s">
        <v>1021</v>
      </c>
    </row>
    <row r="5" spans="1:9" ht="259.5" customHeight="1">
      <c r="A5" s="7" t="s">
        <v>394</v>
      </c>
      <c r="B5" s="7" t="s">
        <v>24</v>
      </c>
      <c r="C5" s="7" t="s">
        <v>395</v>
      </c>
      <c r="D5" s="7" t="s">
        <v>396</v>
      </c>
      <c r="E5" s="8">
        <v>147300</v>
      </c>
      <c r="F5" s="8">
        <v>49600</v>
      </c>
      <c r="G5" s="7">
        <v>81</v>
      </c>
      <c r="H5" s="8">
        <v>12000</v>
      </c>
      <c r="I5" s="10" t="s">
        <v>1021</v>
      </c>
    </row>
    <row r="6" spans="1:9" ht="37.5" customHeight="1">
      <c r="A6" s="7" t="s">
        <v>397</v>
      </c>
      <c r="B6" s="7" t="s">
        <v>398</v>
      </c>
      <c r="C6" s="7" t="s">
        <v>399</v>
      </c>
      <c r="D6" s="7" t="s">
        <v>400</v>
      </c>
      <c r="E6" s="8">
        <v>452500</v>
      </c>
      <c r="F6" s="8">
        <v>50000</v>
      </c>
      <c r="G6" s="7">
        <v>0</v>
      </c>
      <c r="H6" s="9">
        <v>0</v>
      </c>
      <c r="I6" s="10" t="s">
        <v>1000</v>
      </c>
    </row>
    <row r="7" spans="1:9" ht="37.5" customHeight="1">
      <c r="A7" s="7" t="s">
        <v>401</v>
      </c>
      <c r="B7" s="7" t="s">
        <v>398</v>
      </c>
      <c r="C7" s="7" t="s">
        <v>402</v>
      </c>
      <c r="D7" s="7" t="s">
        <v>403</v>
      </c>
      <c r="E7" s="8">
        <v>403500</v>
      </c>
      <c r="F7" s="8">
        <v>45000</v>
      </c>
      <c r="G7" s="7">
        <v>0</v>
      </c>
      <c r="H7" s="9">
        <v>0</v>
      </c>
      <c r="I7" s="10" t="s">
        <v>1000</v>
      </c>
    </row>
    <row r="8" spans="1:9" ht="83.25" customHeight="1">
      <c r="A8" s="7" t="s">
        <v>404</v>
      </c>
      <c r="B8" s="7" t="s">
        <v>104</v>
      </c>
      <c r="C8" s="7" t="s">
        <v>105</v>
      </c>
      <c r="D8" s="7" t="s">
        <v>106</v>
      </c>
      <c r="E8" s="8">
        <v>139900</v>
      </c>
      <c r="F8" s="8">
        <v>50000</v>
      </c>
      <c r="G8" s="7">
        <v>68</v>
      </c>
      <c r="H8" s="8">
        <v>12000</v>
      </c>
      <c r="I8" s="10" t="s">
        <v>1021</v>
      </c>
    </row>
    <row r="9" spans="1:9" ht="78">
      <c r="A9" s="7" t="s">
        <v>405</v>
      </c>
      <c r="B9" s="7" t="s">
        <v>107</v>
      </c>
      <c r="C9" s="7" t="s">
        <v>108</v>
      </c>
      <c r="D9" s="7" t="s">
        <v>406</v>
      </c>
      <c r="E9" s="8">
        <v>86000</v>
      </c>
      <c r="F9" s="8">
        <v>50000</v>
      </c>
      <c r="G9" s="7">
        <v>78</v>
      </c>
      <c r="H9" s="8">
        <v>12000</v>
      </c>
      <c r="I9" s="10" t="s">
        <v>1021</v>
      </c>
    </row>
    <row r="10" spans="1:9" ht="46.5">
      <c r="A10" s="7" t="s">
        <v>407</v>
      </c>
      <c r="B10" s="7" t="s">
        <v>398</v>
      </c>
      <c r="C10" s="7" t="s">
        <v>408</v>
      </c>
      <c r="D10" s="7" t="s">
        <v>409</v>
      </c>
      <c r="E10" s="8">
        <v>252000</v>
      </c>
      <c r="F10" s="8">
        <v>42000</v>
      </c>
      <c r="G10" s="7">
        <v>0</v>
      </c>
      <c r="H10" s="9">
        <v>0</v>
      </c>
      <c r="I10" s="10" t="s">
        <v>1000</v>
      </c>
    </row>
    <row r="11" spans="1:9" ht="46.5">
      <c r="A11" s="7" t="s">
        <v>410</v>
      </c>
      <c r="B11" s="7" t="s">
        <v>411</v>
      </c>
      <c r="C11" s="7" t="s">
        <v>412</v>
      </c>
      <c r="D11" s="7" t="s">
        <v>413</v>
      </c>
      <c r="E11" s="8">
        <v>33900</v>
      </c>
      <c r="F11" s="8">
        <v>20000</v>
      </c>
      <c r="G11" s="7">
        <v>64</v>
      </c>
      <c r="H11" s="9">
        <v>0</v>
      </c>
      <c r="I11" s="10"/>
    </row>
    <row r="12" spans="1:9" ht="289.5" customHeight="1">
      <c r="A12" s="7" t="s">
        <v>414</v>
      </c>
      <c r="B12" s="7" t="s">
        <v>415</v>
      </c>
      <c r="C12" s="7" t="s">
        <v>198</v>
      </c>
      <c r="D12" s="7" t="s">
        <v>416</v>
      </c>
      <c r="E12" s="8">
        <v>46000</v>
      </c>
      <c r="F12" s="8">
        <v>22000</v>
      </c>
      <c r="G12" s="7">
        <v>65</v>
      </c>
      <c r="H12" s="8">
        <v>10000</v>
      </c>
      <c r="I12" s="10" t="s">
        <v>1021</v>
      </c>
    </row>
    <row r="13" spans="1:9" ht="78">
      <c r="A13" s="7" t="s">
        <v>417</v>
      </c>
      <c r="B13" s="7" t="s">
        <v>113</v>
      </c>
      <c r="C13" s="7" t="s">
        <v>418</v>
      </c>
      <c r="D13" s="7" t="s">
        <v>419</v>
      </c>
      <c r="E13" s="8">
        <v>99500</v>
      </c>
      <c r="F13" s="8">
        <v>32000</v>
      </c>
      <c r="G13" s="7">
        <v>72</v>
      </c>
      <c r="H13" s="8">
        <v>10000</v>
      </c>
      <c r="I13" s="10" t="s">
        <v>1021</v>
      </c>
    </row>
    <row r="14" spans="1:9" ht="225.75" customHeight="1">
      <c r="A14" s="7" t="s">
        <v>420</v>
      </c>
      <c r="B14" s="7" t="s">
        <v>136</v>
      </c>
      <c r="C14" s="7" t="s">
        <v>421</v>
      </c>
      <c r="D14" s="7" t="s">
        <v>422</v>
      </c>
      <c r="E14" s="8">
        <v>120000</v>
      </c>
      <c r="F14" s="8">
        <v>45000</v>
      </c>
      <c r="G14" s="7">
        <v>60</v>
      </c>
      <c r="H14" s="9">
        <v>0</v>
      </c>
      <c r="I14" s="10"/>
    </row>
    <row r="15" spans="1:9" ht="146.25" customHeight="1">
      <c r="A15" s="7" t="s">
        <v>423</v>
      </c>
      <c r="B15" s="7" t="s">
        <v>117</v>
      </c>
      <c r="C15" s="7" t="s">
        <v>424</v>
      </c>
      <c r="D15" s="7" t="s">
        <v>425</v>
      </c>
      <c r="E15" s="8">
        <v>65000</v>
      </c>
      <c r="F15" s="8">
        <v>20000</v>
      </c>
      <c r="G15" s="7">
        <v>76</v>
      </c>
      <c r="H15" s="8">
        <v>10000</v>
      </c>
      <c r="I15" s="10" t="s">
        <v>1021</v>
      </c>
    </row>
    <row r="16" spans="1:9" ht="52.5" customHeight="1">
      <c r="A16" s="7" t="s">
        <v>426</v>
      </c>
      <c r="B16" s="7" t="s">
        <v>118</v>
      </c>
      <c r="C16" s="7" t="s">
        <v>427</v>
      </c>
      <c r="D16" s="7" t="s">
        <v>428</v>
      </c>
      <c r="E16" s="8">
        <v>18320</v>
      </c>
      <c r="F16" s="8">
        <v>10400</v>
      </c>
      <c r="G16" s="7">
        <v>57</v>
      </c>
      <c r="H16" s="9">
        <v>0</v>
      </c>
      <c r="I16" s="10"/>
    </row>
    <row r="17" spans="1:9" ht="214.5" customHeight="1">
      <c r="A17" s="7" t="s">
        <v>429</v>
      </c>
      <c r="B17" s="7" t="s">
        <v>100</v>
      </c>
      <c r="C17" s="7" t="s">
        <v>430</v>
      </c>
      <c r="D17" s="7" t="s">
        <v>431</v>
      </c>
      <c r="E17" s="8">
        <v>232000</v>
      </c>
      <c r="F17" s="8">
        <v>50000</v>
      </c>
      <c r="G17" s="7">
        <v>78</v>
      </c>
      <c r="H17" s="8">
        <v>12000</v>
      </c>
      <c r="I17" s="10" t="s">
        <v>1021</v>
      </c>
    </row>
    <row r="18" spans="1:9" ht="99" customHeight="1">
      <c r="A18" s="7" t="s">
        <v>432</v>
      </c>
      <c r="B18" s="7" t="s">
        <v>103</v>
      </c>
      <c r="C18" s="7" t="s">
        <v>433</v>
      </c>
      <c r="D18" s="7" t="s">
        <v>434</v>
      </c>
      <c r="E18" s="8">
        <v>66500</v>
      </c>
      <c r="F18" s="8">
        <v>20000</v>
      </c>
      <c r="G18" s="7">
        <v>79</v>
      </c>
      <c r="H18" s="8">
        <v>10000</v>
      </c>
      <c r="I18" s="10" t="s">
        <v>1021</v>
      </c>
    </row>
    <row r="19" spans="1:9" ht="277.5" customHeight="1">
      <c r="A19" s="7" t="s">
        <v>435</v>
      </c>
      <c r="B19" s="7" t="s">
        <v>75</v>
      </c>
      <c r="C19" s="7" t="s">
        <v>436</v>
      </c>
      <c r="D19" s="7" t="s">
        <v>437</v>
      </c>
      <c r="E19" s="8">
        <v>90000</v>
      </c>
      <c r="F19" s="8">
        <v>50000</v>
      </c>
      <c r="G19" s="7">
        <v>77</v>
      </c>
      <c r="H19" s="8">
        <v>12000</v>
      </c>
      <c r="I19" s="10" t="s">
        <v>1021</v>
      </c>
    </row>
    <row r="20" spans="1:9" ht="116.25" customHeight="1">
      <c r="A20" s="7" t="s">
        <v>438</v>
      </c>
      <c r="B20" s="7" t="s">
        <v>16</v>
      </c>
      <c r="C20" s="7" t="s">
        <v>439</v>
      </c>
      <c r="D20" s="7" t="s">
        <v>440</v>
      </c>
      <c r="E20" s="8">
        <v>24000</v>
      </c>
      <c r="F20" s="8">
        <v>13000</v>
      </c>
      <c r="G20" s="7">
        <v>80</v>
      </c>
      <c r="H20" s="8">
        <v>10000</v>
      </c>
      <c r="I20" s="10" t="s">
        <v>1021</v>
      </c>
    </row>
    <row r="21" spans="1:9" ht="55.5" customHeight="1">
      <c r="A21" s="7" t="s">
        <v>441</v>
      </c>
      <c r="B21" s="7" t="s">
        <v>121</v>
      </c>
      <c r="C21" s="7" t="s">
        <v>122</v>
      </c>
      <c r="D21" s="7" t="s">
        <v>442</v>
      </c>
      <c r="E21" s="8">
        <v>30000</v>
      </c>
      <c r="F21" s="8">
        <v>18000</v>
      </c>
      <c r="G21" s="7">
        <v>72</v>
      </c>
      <c r="H21" s="8">
        <v>10000</v>
      </c>
      <c r="I21" s="10" t="s">
        <v>1021</v>
      </c>
    </row>
    <row r="22" spans="1:9" ht="100.5" customHeight="1">
      <c r="A22" s="7" t="s">
        <v>443</v>
      </c>
      <c r="B22" s="7" t="s">
        <v>66</v>
      </c>
      <c r="C22" s="7" t="s">
        <v>444</v>
      </c>
      <c r="D22" s="7" t="s">
        <v>445</v>
      </c>
      <c r="E22" s="8">
        <v>43000</v>
      </c>
      <c r="F22" s="8">
        <v>20000</v>
      </c>
      <c r="G22" s="7">
        <v>65</v>
      </c>
      <c r="H22" s="8">
        <v>10000</v>
      </c>
      <c r="I22" s="10" t="s">
        <v>1021</v>
      </c>
    </row>
    <row r="23" spans="1:9" ht="78">
      <c r="A23" s="7" t="s">
        <v>446</v>
      </c>
      <c r="B23" s="7" t="s">
        <v>133</v>
      </c>
      <c r="C23" s="7" t="s">
        <v>134</v>
      </c>
      <c r="D23" s="7" t="s">
        <v>447</v>
      </c>
      <c r="E23" s="8">
        <v>55000</v>
      </c>
      <c r="F23" s="8">
        <v>20000</v>
      </c>
      <c r="G23" s="7">
        <v>65</v>
      </c>
      <c r="H23" s="8">
        <v>10000</v>
      </c>
      <c r="I23" s="10" t="s">
        <v>1021</v>
      </c>
    </row>
    <row r="24" spans="1:9" ht="46.5">
      <c r="A24" s="7" t="s">
        <v>448</v>
      </c>
      <c r="B24" s="7" t="s">
        <v>79</v>
      </c>
      <c r="C24" s="7" t="s">
        <v>449</v>
      </c>
      <c r="D24" s="7" t="s">
        <v>450</v>
      </c>
      <c r="E24" s="8">
        <v>48500</v>
      </c>
      <c r="F24" s="8">
        <v>25500</v>
      </c>
      <c r="G24" s="7">
        <v>68</v>
      </c>
      <c r="H24" s="8">
        <v>10000</v>
      </c>
      <c r="I24" s="10" t="s">
        <v>1021</v>
      </c>
    </row>
    <row r="25" spans="1:9" ht="177.75" customHeight="1">
      <c r="A25" s="7" t="s">
        <v>451</v>
      </c>
      <c r="B25" s="7" t="s">
        <v>78</v>
      </c>
      <c r="C25" s="7" t="s">
        <v>123</v>
      </c>
      <c r="D25" s="7" t="s">
        <v>452</v>
      </c>
      <c r="E25" s="8">
        <v>45000</v>
      </c>
      <c r="F25" s="8">
        <v>20000</v>
      </c>
      <c r="G25" s="7">
        <v>87</v>
      </c>
      <c r="H25" s="8">
        <v>13000</v>
      </c>
      <c r="I25" s="10" t="s">
        <v>1021</v>
      </c>
    </row>
    <row r="26" spans="1:9" ht="149.25" customHeight="1">
      <c r="A26" s="7" t="s">
        <v>453</v>
      </c>
      <c r="B26" s="7" t="s">
        <v>128</v>
      </c>
      <c r="C26" s="7" t="s">
        <v>454</v>
      </c>
      <c r="D26" s="7" t="s">
        <v>1001</v>
      </c>
      <c r="E26" s="8">
        <v>190000</v>
      </c>
      <c r="F26" s="8">
        <v>35000</v>
      </c>
      <c r="G26" s="7">
        <v>69</v>
      </c>
      <c r="H26" s="8">
        <v>10000</v>
      </c>
      <c r="I26" s="10" t="s">
        <v>1021</v>
      </c>
    </row>
    <row r="27" spans="1:9" ht="279" customHeight="1">
      <c r="A27" s="7" t="s">
        <v>455</v>
      </c>
      <c r="B27" s="7" t="s">
        <v>81</v>
      </c>
      <c r="C27" s="7" t="s">
        <v>124</v>
      </c>
      <c r="D27" s="7" t="s">
        <v>456</v>
      </c>
      <c r="E27" s="8">
        <v>78000</v>
      </c>
      <c r="F27" s="8">
        <v>41500</v>
      </c>
      <c r="G27" s="7">
        <v>74</v>
      </c>
      <c r="H27" s="8">
        <v>12000</v>
      </c>
      <c r="I27" s="10" t="s">
        <v>1021</v>
      </c>
    </row>
    <row r="28" spans="1:9" ht="82.5" customHeight="1">
      <c r="A28" s="7" t="s">
        <v>457</v>
      </c>
      <c r="B28" s="7" t="s">
        <v>20</v>
      </c>
      <c r="C28" s="7" t="s">
        <v>119</v>
      </c>
      <c r="D28" s="7" t="s">
        <v>458</v>
      </c>
      <c r="E28" s="8">
        <v>92500</v>
      </c>
      <c r="F28" s="8">
        <v>50000</v>
      </c>
      <c r="G28" s="7">
        <v>76</v>
      </c>
      <c r="H28" s="8">
        <v>12000</v>
      </c>
      <c r="I28" s="10" t="s">
        <v>1021</v>
      </c>
    </row>
    <row r="29" spans="1:9" ht="98.25" customHeight="1">
      <c r="A29" s="7" t="s">
        <v>459</v>
      </c>
      <c r="B29" s="7" t="s">
        <v>114</v>
      </c>
      <c r="C29" s="7" t="s">
        <v>460</v>
      </c>
      <c r="D29" s="7" t="s">
        <v>115</v>
      </c>
      <c r="E29" s="8">
        <v>43000</v>
      </c>
      <c r="F29" s="8">
        <v>20000</v>
      </c>
      <c r="G29" s="7">
        <v>65</v>
      </c>
      <c r="H29" s="8">
        <v>10000</v>
      </c>
      <c r="I29" s="10" t="s">
        <v>1021</v>
      </c>
    </row>
    <row r="30" spans="1:9" ht="78">
      <c r="A30" s="7" t="s">
        <v>461</v>
      </c>
      <c r="B30" s="7" t="s">
        <v>93</v>
      </c>
      <c r="C30" s="7" t="s">
        <v>462</v>
      </c>
      <c r="D30" s="7" t="s">
        <v>463</v>
      </c>
      <c r="E30" s="8">
        <v>82500</v>
      </c>
      <c r="F30" s="8">
        <v>45000</v>
      </c>
      <c r="G30" s="7">
        <v>79</v>
      </c>
      <c r="H30" s="8">
        <v>11000</v>
      </c>
      <c r="I30" s="10" t="s">
        <v>1021</v>
      </c>
    </row>
    <row r="31" spans="1:9" ht="78">
      <c r="A31" s="7" t="s">
        <v>464</v>
      </c>
      <c r="B31" s="7" t="s">
        <v>131</v>
      </c>
      <c r="C31" s="7" t="s">
        <v>465</v>
      </c>
      <c r="D31" s="7" t="s">
        <v>132</v>
      </c>
      <c r="E31" s="8">
        <v>89000</v>
      </c>
      <c r="F31" s="8">
        <v>33000</v>
      </c>
      <c r="G31" s="7">
        <v>67</v>
      </c>
      <c r="H31" s="8">
        <v>10000</v>
      </c>
      <c r="I31" s="10" t="s">
        <v>1021</v>
      </c>
    </row>
    <row r="32" spans="1:9" ht="114.75" customHeight="1">
      <c r="A32" s="7" t="s">
        <v>466</v>
      </c>
      <c r="B32" s="7" t="s">
        <v>467</v>
      </c>
      <c r="C32" s="7" t="s">
        <v>468</v>
      </c>
      <c r="D32" s="7" t="s">
        <v>469</v>
      </c>
      <c r="E32" s="8">
        <v>38000</v>
      </c>
      <c r="F32" s="8">
        <v>14750</v>
      </c>
      <c r="G32" s="7">
        <v>71</v>
      </c>
      <c r="H32" s="8">
        <v>10000</v>
      </c>
      <c r="I32" s="10" t="s">
        <v>1021</v>
      </c>
    </row>
    <row r="33" spans="1:9" ht="84" customHeight="1">
      <c r="A33" s="7" t="s">
        <v>470</v>
      </c>
      <c r="B33" s="7" t="s">
        <v>109</v>
      </c>
      <c r="C33" s="7" t="s">
        <v>471</v>
      </c>
      <c r="D33" s="7" t="s">
        <v>472</v>
      </c>
      <c r="E33" s="8">
        <v>130000</v>
      </c>
      <c r="F33" s="8">
        <v>50000</v>
      </c>
      <c r="G33" s="7">
        <v>28</v>
      </c>
      <c r="H33" s="9">
        <v>0</v>
      </c>
      <c r="I33" s="10"/>
    </row>
    <row r="34" spans="1:9" ht="87" customHeight="1">
      <c r="A34" s="7" t="s">
        <v>473</v>
      </c>
      <c r="B34" s="7" t="s">
        <v>135</v>
      </c>
      <c r="C34" s="7" t="s">
        <v>474</v>
      </c>
      <c r="D34" s="7" t="s">
        <v>475</v>
      </c>
      <c r="E34" s="8">
        <v>25000</v>
      </c>
      <c r="F34" s="8">
        <v>14400</v>
      </c>
      <c r="G34" s="7">
        <v>53</v>
      </c>
      <c r="H34" s="9">
        <v>0</v>
      </c>
      <c r="I34" s="10"/>
    </row>
    <row r="35" spans="1:9" ht="261" customHeight="1">
      <c r="A35" s="7" t="s">
        <v>476</v>
      </c>
      <c r="B35" s="7" t="s">
        <v>125</v>
      </c>
      <c r="C35" s="7" t="s">
        <v>126</v>
      </c>
      <c r="D35" s="7" t="s">
        <v>127</v>
      </c>
      <c r="E35" s="8">
        <v>850600</v>
      </c>
      <c r="F35" s="8">
        <v>50000</v>
      </c>
      <c r="G35" s="7">
        <v>86</v>
      </c>
      <c r="H35" s="8">
        <v>12000</v>
      </c>
      <c r="I35" s="10" t="s">
        <v>1022</v>
      </c>
    </row>
    <row r="36" spans="1:9" ht="114" customHeight="1">
      <c r="A36" s="7" t="s">
        <v>477</v>
      </c>
      <c r="B36" s="7" t="s">
        <v>478</v>
      </c>
      <c r="C36" s="7" t="s">
        <v>479</v>
      </c>
      <c r="D36" s="7" t="s">
        <v>480</v>
      </c>
      <c r="E36" s="8">
        <v>19500</v>
      </c>
      <c r="F36" s="8">
        <v>11700</v>
      </c>
      <c r="G36" s="7">
        <v>64</v>
      </c>
      <c r="H36" s="9">
        <v>0</v>
      </c>
      <c r="I36" s="10"/>
    </row>
    <row r="37" spans="1:9" ht="50.25" customHeight="1">
      <c r="A37" s="7" t="s">
        <v>481</v>
      </c>
      <c r="B37" s="7" t="s">
        <v>137</v>
      </c>
      <c r="C37" s="7" t="s">
        <v>482</v>
      </c>
      <c r="D37" s="7" t="s">
        <v>483</v>
      </c>
      <c r="E37" s="8">
        <v>103000</v>
      </c>
      <c r="F37" s="8">
        <v>48000</v>
      </c>
      <c r="G37" s="7">
        <v>65</v>
      </c>
      <c r="H37" s="8">
        <v>10000</v>
      </c>
      <c r="I37" s="10" t="s">
        <v>1021</v>
      </c>
    </row>
    <row r="38" spans="1:9" ht="78">
      <c r="A38" s="7" t="s">
        <v>484</v>
      </c>
      <c r="B38" s="7" t="s">
        <v>109</v>
      </c>
      <c r="C38" s="7" t="s">
        <v>485</v>
      </c>
      <c r="D38" s="7" t="s">
        <v>486</v>
      </c>
      <c r="E38" s="8">
        <v>155000</v>
      </c>
      <c r="F38" s="8">
        <v>50000</v>
      </c>
      <c r="G38" s="7">
        <v>0</v>
      </c>
      <c r="H38" s="9">
        <v>0</v>
      </c>
      <c r="I38" s="10" t="s">
        <v>1017</v>
      </c>
    </row>
    <row r="39" spans="1:9" ht="46.5">
      <c r="A39" s="7" t="s">
        <v>487</v>
      </c>
      <c r="B39" s="7" t="s">
        <v>38</v>
      </c>
      <c r="C39" s="7" t="s">
        <v>488</v>
      </c>
      <c r="D39" s="7" t="s">
        <v>489</v>
      </c>
      <c r="E39" s="8">
        <v>50000</v>
      </c>
      <c r="F39" s="8">
        <v>30000</v>
      </c>
      <c r="G39" s="7">
        <v>45</v>
      </c>
      <c r="H39" s="9">
        <v>0</v>
      </c>
      <c r="I39" s="10"/>
    </row>
    <row r="40" spans="1:9" ht="99.75" customHeight="1">
      <c r="A40" s="7" t="s">
        <v>490</v>
      </c>
      <c r="B40" s="7" t="s">
        <v>7</v>
      </c>
      <c r="C40" s="7" t="s">
        <v>491</v>
      </c>
      <c r="D40" s="7" t="s">
        <v>492</v>
      </c>
      <c r="E40" s="8">
        <v>44000</v>
      </c>
      <c r="F40" s="8">
        <v>25000</v>
      </c>
      <c r="G40" s="7">
        <v>64</v>
      </c>
      <c r="H40" s="9">
        <v>0</v>
      </c>
      <c r="I40" s="10"/>
    </row>
    <row r="41" spans="1:9" ht="46.5" customHeight="1">
      <c r="A41" s="7" t="s">
        <v>493</v>
      </c>
      <c r="B41" s="7" t="s">
        <v>120</v>
      </c>
      <c r="C41" s="7" t="s">
        <v>494</v>
      </c>
      <c r="D41" s="7" t="s">
        <v>495</v>
      </c>
      <c r="E41" s="8">
        <v>90000</v>
      </c>
      <c r="F41" s="8">
        <v>45000</v>
      </c>
      <c r="G41" s="7">
        <v>82</v>
      </c>
      <c r="H41" s="8">
        <v>12000</v>
      </c>
      <c r="I41" s="10" t="s">
        <v>1021</v>
      </c>
    </row>
    <row r="42" spans="1:9" ht="78">
      <c r="A42" s="7" t="s">
        <v>496</v>
      </c>
      <c r="B42" s="7" t="s">
        <v>110</v>
      </c>
      <c r="C42" s="7" t="s">
        <v>111</v>
      </c>
      <c r="D42" s="7" t="s">
        <v>112</v>
      </c>
      <c r="E42" s="8">
        <v>300000</v>
      </c>
      <c r="F42" s="8">
        <v>50000</v>
      </c>
      <c r="G42" s="7">
        <v>82</v>
      </c>
      <c r="H42" s="8">
        <v>12000</v>
      </c>
      <c r="I42" s="10" t="s">
        <v>1021</v>
      </c>
    </row>
    <row r="43" spans="1:9" ht="83.25" customHeight="1">
      <c r="A43" s="7" t="s">
        <v>497</v>
      </c>
      <c r="B43" s="7" t="s">
        <v>88</v>
      </c>
      <c r="C43" s="7" t="s">
        <v>498</v>
      </c>
      <c r="D43" s="7" t="s">
        <v>499</v>
      </c>
      <c r="E43" s="8">
        <v>51760</v>
      </c>
      <c r="F43" s="8">
        <v>24600</v>
      </c>
      <c r="G43" s="7">
        <v>78</v>
      </c>
      <c r="H43" s="8">
        <v>11000</v>
      </c>
      <c r="I43" s="10" t="s">
        <v>1021</v>
      </c>
    </row>
    <row r="44" spans="1:9" ht="46.5">
      <c r="A44" s="7" t="s">
        <v>500</v>
      </c>
      <c r="B44" s="7" t="s">
        <v>501</v>
      </c>
      <c r="C44" s="7" t="s">
        <v>502</v>
      </c>
      <c r="D44" s="7" t="s">
        <v>503</v>
      </c>
      <c r="E44" s="8">
        <v>25200</v>
      </c>
      <c r="F44" s="8">
        <v>13000</v>
      </c>
      <c r="G44" s="7">
        <v>75</v>
      </c>
      <c r="H44" s="8">
        <v>10000</v>
      </c>
      <c r="I44" s="10" t="s">
        <v>1021</v>
      </c>
    </row>
    <row r="45" spans="1:9" ht="46.5">
      <c r="A45" s="7" t="s">
        <v>504</v>
      </c>
      <c r="B45" s="7" t="s">
        <v>98</v>
      </c>
      <c r="C45" s="7" t="s">
        <v>505</v>
      </c>
      <c r="D45" s="7" t="s">
        <v>506</v>
      </c>
      <c r="E45" s="8">
        <v>45000</v>
      </c>
      <c r="F45" s="8">
        <v>22500</v>
      </c>
      <c r="G45" s="7">
        <v>36</v>
      </c>
      <c r="H45" s="9">
        <v>0</v>
      </c>
      <c r="I45" s="10"/>
    </row>
    <row r="46" spans="1:9" ht="165.75" customHeight="1">
      <c r="A46" s="7" t="s">
        <v>507</v>
      </c>
      <c r="B46" s="7" t="s">
        <v>102</v>
      </c>
      <c r="C46" s="7" t="s">
        <v>508</v>
      </c>
      <c r="D46" s="7" t="s">
        <v>140</v>
      </c>
      <c r="E46" s="8">
        <v>266590</v>
      </c>
      <c r="F46" s="8">
        <v>50000</v>
      </c>
      <c r="G46" s="7">
        <v>70</v>
      </c>
      <c r="H46" s="8">
        <v>12000</v>
      </c>
      <c r="I46" s="10" t="s">
        <v>1021</v>
      </c>
    </row>
    <row r="47" spans="1:9" ht="115.5" customHeight="1">
      <c r="A47" s="7" t="s">
        <v>509</v>
      </c>
      <c r="B47" s="7" t="s">
        <v>138</v>
      </c>
      <c r="C47" s="7" t="s">
        <v>139</v>
      </c>
      <c r="D47" s="7" t="s">
        <v>510</v>
      </c>
      <c r="E47" s="8">
        <v>29500</v>
      </c>
      <c r="F47" s="8">
        <v>15500</v>
      </c>
      <c r="G47" s="7">
        <v>68</v>
      </c>
      <c r="H47" s="9">
        <v>10000</v>
      </c>
      <c r="I47" s="10"/>
    </row>
    <row r="48" spans="1:9" ht="99" customHeight="1">
      <c r="A48" s="7" t="s">
        <v>511</v>
      </c>
      <c r="B48" s="7" t="s">
        <v>95</v>
      </c>
      <c r="C48" s="7" t="s">
        <v>96</v>
      </c>
      <c r="D48" s="7" t="s">
        <v>512</v>
      </c>
      <c r="E48" s="8">
        <v>100000</v>
      </c>
      <c r="F48" s="8">
        <v>50000</v>
      </c>
      <c r="G48" s="7">
        <v>58</v>
      </c>
      <c r="H48" s="9">
        <v>0</v>
      </c>
      <c r="I48" s="10"/>
    </row>
    <row r="49" spans="1:9" ht="217.5" customHeight="1">
      <c r="A49" s="7" t="s">
        <v>513</v>
      </c>
      <c r="B49" s="7" t="s">
        <v>95</v>
      </c>
      <c r="C49" s="7" t="s">
        <v>514</v>
      </c>
      <c r="D49" s="7" t="s">
        <v>515</v>
      </c>
      <c r="E49" s="8">
        <v>32000</v>
      </c>
      <c r="F49" s="8">
        <v>18500</v>
      </c>
      <c r="G49" s="7">
        <v>65</v>
      </c>
      <c r="H49" s="8">
        <v>10000</v>
      </c>
      <c r="I49" s="10" t="s">
        <v>1021</v>
      </c>
    </row>
    <row r="50" spans="1:9" ht="15" hidden="1">
      <c r="A50" s="7"/>
      <c r="B50" s="7"/>
      <c r="C50" s="7"/>
      <c r="D50" s="7"/>
      <c r="E50" s="8">
        <f>SUM(E3:E49)</f>
        <v>5649240</v>
      </c>
      <c r="F50" s="8">
        <f>SUM(F3:F49)</f>
        <v>1562150</v>
      </c>
      <c r="G50" s="7"/>
      <c r="H50" s="8">
        <f>SUM(H3:H49)</f>
        <v>347000</v>
      </c>
      <c r="I50" s="10"/>
    </row>
    <row r="51" spans="1:9" ht="15">
      <c r="A51" s="3"/>
      <c r="B51" s="3"/>
      <c r="C51" s="3"/>
      <c r="D51" s="3"/>
      <c r="E51" s="4"/>
      <c r="F51" s="4"/>
      <c r="G51" s="3"/>
      <c r="H51" s="4"/>
      <c r="I51" s="5"/>
    </row>
    <row r="52" spans="1:9" ht="15">
      <c r="A52" s="3"/>
      <c r="B52" s="3"/>
      <c r="C52" s="3"/>
      <c r="D52" s="3"/>
      <c r="E52" s="4"/>
      <c r="F52" s="4"/>
      <c r="G52" s="3"/>
      <c r="H52" s="4"/>
      <c r="I52" s="5"/>
    </row>
    <row r="53" spans="1:9" ht="15">
      <c r="A53" s="3"/>
      <c r="B53" s="3"/>
      <c r="C53" s="3"/>
      <c r="D53" s="3"/>
      <c r="E53" s="4"/>
      <c r="F53" s="4"/>
      <c r="G53" s="3"/>
      <c r="H53" s="4"/>
      <c r="I53" s="5"/>
    </row>
    <row r="54" spans="1:9" ht="15">
      <c r="A54" s="3"/>
      <c r="B54" s="3"/>
      <c r="C54" s="3"/>
      <c r="D54" s="3"/>
      <c r="E54" s="4"/>
      <c r="F54" s="4"/>
      <c r="G54" s="3"/>
      <c r="H54" s="4"/>
      <c r="I54" s="5"/>
    </row>
    <row r="55" spans="1:9" ht="15">
      <c r="A55" s="3"/>
      <c r="B55" s="3"/>
      <c r="C55" s="3"/>
      <c r="D55" s="3"/>
      <c r="E55" s="4"/>
      <c r="F55" s="4"/>
      <c r="G55" s="3"/>
      <c r="H55" s="4"/>
      <c r="I55" s="5"/>
    </row>
    <row r="56" spans="1:9" ht="15">
      <c r="A56" s="3"/>
      <c r="B56" s="3"/>
      <c r="C56" s="3"/>
      <c r="D56" s="3"/>
      <c r="E56" s="4"/>
      <c r="F56" s="4"/>
      <c r="G56" s="3"/>
      <c r="H56" s="4"/>
      <c r="I56" s="5"/>
    </row>
    <row r="57" spans="1:9" ht="15">
      <c r="A57" s="3"/>
      <c r="B57" s="3"/>
      <c r="C57" s="3"/>
      <c r="D57" s="3"/>
      <c r="E57" s="4"/>
      <c r="F57" s="4"/>
      <c r="G57" s="3"/>
      <c r="H57" s="4"/>
      <c r="I57" s="5"/>
    </row>
    <row r="58" spans="1:9" ht="15">
      <c r="A58" s="3"/>
      <c r="B58" s="3"/>
      <c r="C58" s="3"/>
      <c r="D58" s="3"/>
      <c r="E58" s="4"/>
      <c r="F58" s="4"/>
      <c r="G58" s="3"/>
      <c r="H58" s="4"/>
      <c r="I58" s="5"/>
    </row>
    <row r="59" spans="1:9" ht="15">
      <c r="A59" s="3"/>
      <c r="B59" s="3"/>
      <c r="C59" s="3"/>
      <c r="D59" s="3"/>
      <c r="E59" s="4"/>
      <c r="F59" s="4"/>
      <c r="G59" s="3"/>
      <c r="H59" s="4"/>
      <c r="I59" s="5"/>
    </row>
    <row r="60" spans="1:9" ht="15">
      <c r="A60" s="3"/>
      <c r="B60" s="3"/>
      <c r="C60" s="3"/>
      <c r="D60" s="3"/>
      <c r="E60" s="4"/>
      <c r="F60" s="4"/>
      <c r="G60" s="3"/>
      <c r="H60" s="4"/>
      <c r="I60" s="5"/>
    </row>
    <row r="61" spans="1:9" ht="15">
      <c r="A61" s="3"/>
      <c r="B61" s="3"/>
      <c r="C61" s="3"/>
      <c r="D61" s="3"/>
      <c r="E61" s="4"/>
      <c r="F61" s="4"/>
      <c r="G61" s="3"/>
      <c r="H61" s="4"/>
      <c r="I61" s="5"/>
    </row>
    <row r="62" spans="1:9" ht="15">
      <c r="A62" s="3"/>
      <c r="B62" s="3"/>
      <c r="C62" s="3"/>
      <c r="D62" s="3"/>
      <c r="E62" s="4"/>
      <c r="F62" s="4"/>
      <c r="G62" s="3"/>
      <c r="H62" s="4"/>
      <c r="I62" s="5"/>
    </row>
    <row r="63" spans="1:9" ht="15">
      <c r="A63" s="3"/>
      <c r="B63" s="3"/>
      <c r="C63" s="3"/>
      <c r="D63" s="3"/>
      <c r="E63" s="4"/>
      <c r="F63" s="4"/>
      <c r="G63" s="3"/>
      <c r="H63" s="4"/>
      <c r="I63" s="5"/>
    </row>
    <row r="64" spans="1:9" ht="15">
      <c r="A64" s="3"/>
      <c r="B64" s="3"/>
      <c r="C64" s="3"/>
      <c r="D64" s="3"/>
      <c r="E64" s="4"/>
      <c r="F64" s="4"/>
      <c r="G64" s="3"/>
      <c r="H64" s="4"/>
      <c r="I64" s="5"/>
    </row>
    <row r="65" spans="1:9" ht="15">
      <c r="A65" s="3"/>
      <c r="B65" s="3"/>
      <c r="C65" s="3"/>
      <c r="D65" s="3"/>
      <c r="E65" s="4"/>
      <c r="F65" s="4"/>
      <c r="G65" s="3"/>
      <c r="H65" s="4"/>
      <c r="I65" s="5"/>
    </row>
    <row r="66" spans="5:8" ht="15">
      <c r="E66" s="4"/>
      <c r="F66" s="4"/>
      <c r="H66" s="4"/>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4.xml><?xml version="1.0" encoding="utf-8"?>
<worksheet xmlns="http://schemas.openxmlformats.org/spreadsheetml/2006/main" xmlns:r="http://schemas.openxmlformats.org/officeDocument/2006/relationships">
  <dimension ref="A1:I66"/>
  <sheetViews>
    <sheetView zoomScale="80" zoomScaleNormal="80" zoomScalePageLayoutView="0" workbookViewId="0" topLeftCell="A1">
      <pane ySplit="2" topLeftCell="A31" activePane="bottomLeft" state="frozen"/>
      <selection pane="topLeft" activeCell="A1" sqref="A1"/>
      <selection pane="bottomLeft" activeCell="I34" sqref="I34"/>
    </sheetView>
  </sheetViews>
  <sheetFormatPr defaultColWidth="26.57421875" defaultRowHeight="15"/>
  <cols>
    <col min="1" max="1" width="10.8515625" style="1" customWidth="1"/>
    <col min="2" max="2" width="18.421875" style="1" customWidth="1"/>
    <col min="3" max="3" width="22.28125" style="1" customWidth="1"/>
    <col min="4" max="4" width="74.57421875" style="1" customWidth="1"/>
    <col min="5" max="6" width="14.7109375" style="1" customWidth="1"/>
    <col min="7" max="7" width="6.140625" style="1" customWidth="1"/>
    <col min="8" max="8" width="14.7109375" style="1" customWidth="1"/>
    <col min="9" max="9" width="15.8515625" style="1" customWidth="1"/>
    <col min="10" max="16384" width="26.57421875" style="1" customWidth="1"/>
  </cols>
  <sheetData>
    <row r="1" spans="1:9" ht="15">
      <c r="A1" s="45" t="s">
        <v>998</v>
      </c>
      <c r="B1" s="45"/>
      <c r="C1" s="45"/>
      <c r="D1" s="45"/>
      <c r="E1" s="45"/>
      <c r="F1" s="45"/>
      <c r="G1" s="45"/>
      <c r="H1" s="45"/>
      <c r="I1" s="45"/>
    </row>
    <row r="2" spans="1:9" s="2" customFormat="1" ht="42.75">
      <c r="A2" s="6" t="s">
        <v>0</v>
      </c>
      <c r="B2" s="6" t="s">
        <v>1</v>
      </c>
      <c r="C2" s="6" t="s">
        <v>2</v>
      </c>
      <c r="D2" s="6" t="s">
        <v>3</v>
      </c>
      <c r="E2" s="6" t="s">
        <v>4</v>
      </c>
      <c r="F2" s="6" t="s">
        <v>5</v>
      </c>
      <c r="G2" s="6" t="s">
        <v>204</v>
      </c>
      <c r="H2" s="6" t="s">
        <v>54</v>
      </c>
      <c r="I2" s="6" t="s">
        <v>1016</v>
      </c>
    </row>
    <row r="3" spans="1:9" ht="53.25" customHeight="1">
      <c r="A3" s="7" t="s">
        <v>516</v>
      </c>
      <c r="B3" s="7" t="s">
        <v>152</v>
      </c>
      <c r="C3" s="7" t="s">
        <v>517</v>
      </c>
      <c r="D3" s="7" t="s">
        <v>518</v>
      </c>
      <c r="E3" s="8">
        <v>274000</v>
      </c>
      <c r="F3" s="8">
        <v>50000</v>
      </c>
      <c r="G3" s="7">
        <v>75</v>
      </c>
      <c r="H3" s="8">
        <v>17000</v>
      </c>
      <c r="I3" s="10" t="s">
        <v>1021</v>
      </c>
    </row>
    <row r="4" spans="1:9" ht="276" customHeight="1">
      <c r="A4" s="7" t="s">
        <v>519</v>
      </c>
      <c r="B4" s="7" t="s">
        <v>146</v>
      </c>
      <c r="C4" s="7" t="s">
        <v>520</v>
      </c>
      <c r="D4" s="7" t="s">
        <v>521</v>
      </c>
      <c r="E4" s="8">
        <v>1060000</v>
      </c>
      <c r="F4" s="8">
        <v>50000</v>
      </c>
      <c r="G4" s="7">
        <v>94</v>
      </c>
      <c r="H4" s="8">
        <v>20000</v>
      </c>
      <c r="I4" s="10" t="s">
        <v>1021</v>
      </c>
    </row>
    <row r="5" spans="1:9" ht="147" customHeight="1">
      <c r="A5" s="7" t="s">
        <v>522</v>
      </c>
      <c r="B5" s="7" t="s">
        <v>160</v>
      </c>
      <c r="C5" s="7" t="s">
        <v>523</v>
      </c>
      <c r="D5" s="7" t="s">
        <v>524</v>
      </c>
      <c r="E5" s="8">
        <v>72000</v>
      </c>
      <c r="F5" s="8">
        <v>42000</v>
      </c>
      <c r="G5" s="7">
        <v>67</v>
      </c>
      <c r="H5" s="8">
        <v>15000</v>
      </c>
      <c r="I5" s="10"/>
    </row>
    <row r="6" spans="1:9" ht="135" customHeight="1">
      <c r="A6" s="7" t="s">
        <v>525</v>
      </c>
      <c r="B6" s="7" t="s">
        <v>36</v>
      </c>
      <c r="C6" s="7" t="s">
        <v>526</v>
      </c>
      <c r="D6" s="7" t="s">
        <v>153</v>
      </c>
      <c r="E6" s="8">
        <v>173200</v>
      </c>
      <c r="F6" s="8">
        <v>50000</v>
      </c>
      <c r="G6" s="7">
        <v>94</v>
      </c>
      <c r="H6" s="8">
        <v>24000</v>
      </c>
      <c r="I6" s="10" t="s">
        <v>1021</v>
      </c>
    </row>
    <row r="7" spans="1:9" ht="98.25" customHeight="1">
      <c r="A7" s="7" t="s">
        <v>527</v>
      </c>
      <c r="B7" s="7" t="s">
        <v>32</v>
      </c>
      <c r="C7" s="7" t="s">
        <v>528</v>
      </c>
      <c r="D7" s="7" t="s">
        <v>529</v>
      </c>
      <c r="E7" s="8">
        <v>434000</v>
      </c>
      <c r="F7" s="8">
        <v>50000</v>
      </c>
      <c r="G7" s="7">
        <v>91</v>
      </c>
      <c r="H7" s="8">
        <v>15000</v>
      </c>
      <c r="I7" s="10" t="s">
        <v>1021</v>
      </c>
    </row>
    <row r="8" spans="1:9" ht="178.5" customHeight="1">
      <c r="A8" s="7" t="s">
        <v>530</v>
      </c>
      <c r="B8" s="7" t="s">
        <v>63</v>
      </c>
      <c r="C8" s="7" t="s">
        <v>531</v>
      </c>
      <c r="D8" s="7" t="s">
        <v>532</v>
      </c>
      <c r="E8" s="8">
        <v>380000</v>
      </c>
      <c r="F8" s="8">
        <v>50000</v>
      </c>
      <c r="G8" s="7">
        <v>89</v>
      </c>
      <c r="H8" s="8">
        <v>30000</v>
      </c>
      <c r="I8" s="10" t="s">
        <v>1021</v>
      </c>
    </row>
    <row r="9" spans="1:9" ht="78">
      <c r="A9" s="7" t="s">
        <v>533</v>
      </c>
      <c r="B9" s="7" t="s">
        <v>534</v>
      </c>
      <c r="C9" s="7" t="s">
        <v>535</v>
      </c>
      <c r="D9" s="7" t="s">
        <v>536</v>
      </c>
      <c r="E9" s="8">
        <v>133200</v>
      </c>
      <c r="F9" s="8">
        <v>50000</v>
      </c>
      <c r="G9" s="7">
        <v>76</v>
      </c>
      <c r="H9" s="8">
        <v>20000</v>
      </c>
      <c r="I9" s="10" t="s">
        <v>1021</v>
      </c>
    </row>
    <row r="10" spans="1:9" ht="166.5" customHeight="1">
      <c r="A10" s="7" t="s">
        <v>537</v>
      </c>
      <c r="B10" s="7" t="s">
        <v>150</v>
      </c>
      <c r="C10" s="7" t="s">
        <v>538</v>
      </c>
      <c r="D10" s="7" t="s">
        <v>539</v>
      </c>
      <c r="E10" s="8">
        <v>83000</v>
      </c>
      <c r="F10" s="8">
        <v>30000</v>
      </c>
      <c r="G10" s="7">
        <v>79</v>
      </c>
      <c r="H10" s="8">
        <v>18000</v>
      </c>
      <c r="I10" s="10" t="s">
        <v>1021</v>
      </c>
    </row>
    <row r="11" spans="1:9" ht="93">
      <c r="A11" s="7" t="s">
        <v>540</v>
      </c>
      <c r="B11" s="7" t="s">
        <v>18</v>
      </c>
      <c r="C11" s="7" t="s">
        <v>541</v>
      </c>
      <c r="D11" s="7" t="s">
        <v>1018</v>
      </c>
      <c r="E11" s="8">
        <v>160000</v>
      </c>
      <c r="F11" s="8">
        <v>50000</v>
      </c>
      <c r="G11" s="7">
        <v>86</v>
      </c>
      <c r="H11" s="8">
        <v>17000</v>
      </c>
      <c r="I11" s="10" t="s">
        <v>1021</v>
      </c>
    </row>
    <row r="12" spans="1:9" ht="78">
      <c r="A12" s="7" t="s">
        <v>542</v>
      </c>
      <c r="B12" s="7" t="s">
        <v>116</v>
      </c>
      <c r="C12" s="7" t="s">
        <v>543</v>
      </c>
      <c r="D12" s="7" t="s">
        <v>149</v>
      </c>
      <c r="E12" s="8">
        <v>50000</v>
      </c>
      <c r="F12" s="8">
        <v>25000</v>
      </c>
      <c r="G12" s="7">
        <v>53</v>
      </c>
      <c r="H12" s="9">
        <v>0</v>
      </c>
      <c r="I12" s="10"/>
    </row>
    <row r="13" spans="1:9" ht="259.5" customHeight="1">
      <c r="A13" s="7" t="s">
        <v>544</v>
      </c>
      <c r="B13" s="7" t="s">
        <v>81</v>
      </c>
      <c r="C13" s="7" t="s">
        <v>155</v>
      </c>
      <c r="D13" s="7" t="s">
        <v>545</v>
      </c>
      <c r="E13" s="8">
        <v>155000</v>
      </c>
      <c r="F13" s="8">
        <v>45000</v>
      </c>
      <c r="G13" s="7">
        <v>88</v>
      </c>
      <c r="H13" s="8">
        <v>15000</v>
      </c>
      <c r="I13" s="10" t="s">
        <v>1021</v>
      </c>
    </row>
    <row r="14" spans="1:9" ht="134.25" customHeight="1">
      <c r="A14" s="7" t="s">
        <v>546</v>
      </c>
      <c r="B14" s="7" t="s">
        <v>11</v>
      </c>
      <c r="C14" s="7" t="s">
        <v>151</v>
      </c>
      <c r="D14" s="7" t="s">
        <v>547</v>
      </c>
      <c r="E14" s="8">
        <v>100000</v>
      </c>
      <c r="F14" s="8">
        <v>40000</v>
      </c>
      <c r="G14" s="7">
        <v>72</v>
      </c>
      <c r="H14" s="8">
        <v>13000</v>
      </c>
      <c r="I14" s="10" t="s">
        <v>1021</v>
      </c>
    </row>
    <row r="15" spans="1:9" ht="242.25" customHeight="1">
      <c r="A15" s="7" t="s">
        <v>548</v>
      </c>
      <c r="B15" s="7" t="s">
        <v>41</v>
      </c>
      <c r="C15" s="7" t="s">
        <v>549</v>
      </c>
      <c r="D15" s="7" t="s">
        <v>550</v>
      </c>
      <c r="E15" s="8">
        <v>85000</v>
      </c>
      <c r="F15" s="8">
        <v>50000</v>
      </c>
      <c r="G15" s="7">
        <v>89</v>
      </c>
      <c r="H15" s="8">
        <v>22000</v>
      </c>
      <c r="I15" s="10" t="s">
        <v>1021</v>
      </c>
    </row>
    <row r="16" spans="1:9" ht="255.75" customHeight="1">
      <c r="A16" s="7" t="s">
        <v>551</v>
      </c>
      <c r="B16" s="7" t="s">
        <v>552</v>
      </c>
      <c r="C16" s="7" t="s">
        <v>553</v>
      </c>
      <c r="D16" s="7" t="s">
        <v>554</v>
      </c>
      <c r="E16" s="8">
        <v>332000</v>
      </c>
      <c r="F16" s="8">
        <v>50000</v>
      </c>
      <c r="G16" s="7">
        <v>79</v>
      </c>
      <c r="H16" s="8">
        <v>15000</v>
      </c>
      <c r="I16" s="10" t="s">
        <v>1021</v>
      </c>
    </row>
    <row r="17" spans="1:9" ht="163.5" customHeight="1">
      <c r="A17" s="7" t="s">
        <v>555</v>
      </c>
      <c r="B17" s="7" t="s">
        <v>552</v>
      </c>
      <c r="C17" s="7" t="s">
        <v>556</v>
      </c>
      <c r="D17" s="7" t="s">
        <v>557</v>
      </c>
      <c r="E17" s="8">
        <v>202000</v>
      </c>
      <c r="F17" s="8">
        <v>50000</v>
      </c>
      <c r="G17" s="7">
        <v>76</v>
      </c>
      <c r="H17" s="8">
        <v>15000</v>
      </c>
      <c r="I17" s="10" t="s">
        <v>1021</v>
      </c>
    </row>
    <row r="18" spans="1:9" ht="62.25">
      <c r="A18" s="7" t="s">
        <v>558</v>
      </c>
      <c r="B18" s="7" t="s">
        <v>20</v>
      </c>
      <c r="C18" s="7" t="s">
        <v>147</v>
      </c>
      <c r="D18" s="7" t="s">
        <v>559</v>
      </c>
      <c r="E18" s="8">
        <v>92800</v>
      </c>
      <c r="F18" s="8">
        <v>45000</v>
      </c>
      <c r="G18" s="7">
        <v>87</v>
      </c>
      <c r="H18" s="8">
        <v>20000</v>
      </c>
      <c r="I18" s="10" t="s">
        <v>1021</v>
      </c>
    </row>
    <row r="19" spans="1:9" ht="273.75" customHeight="1">
      <c r="A19" s="7" t="s">
        <v>560</v>
      </c>
      <c r="B19" s="7" t="s">
        <v>12</v>
      </c>
      <c r="C19" s="7" t="s">
        <v>154</v>
      </c>
      <c r="D19" s="7" t="s">
        <v>561</v>
      </c>
      <c r="E19" s="8">
        <v>136000</v>
      </c>
      <c r="F19" s="8">
        <v>40000</v>
      </c>
      <c r="G19" s="7">
        <v>84</v>
      </c>
      <c r="H19" s="8">
        <v>15000</v>
      </c>
      <c r="I19" s="10" t="s">
        <v>1021</v>
      </c>
    </row>
    <row r="20" spans="1:9" ht="78.75" customHeight="1">
      <c r="A20" s="7" t="s">
        <v>562</v>
      </c>
      <c r="B20" s="7" t="s">
        <v>36</v>
      </c>
      <c r="C20" s="7" t="s">
        <v>563</v>
      </c>
      <c r="D20" s="7" t="s">
        <v>564</v>
      </c>
      <c r="E20" s="8">
        <v>142800</v>
      </c>
      <c r="F20" s="8">
        <v>50000</v>
      </c>
      <c r="G20" s="7">
        <v>84</v>
      </c>
      <c r="H20" s="8">
        <v>22000</v>
      </c>
      <c r="I20" s="10" t="s">
        <v>1021</v>
      </c>
    </row>
    <row r="21" spans="1:9" ht="165" customHeight="1">
      <c r="A21" s="7" t="s">
        <v>565</v>
      </c>
      <c r="B21" s="7" t="s">
        <v>16</v>
      </c>
      <c r="C21" s="7" t="s">
        <v>158</v>
      </c>
      <c r="D21" s="7" t="s">
        <v>566</v>
      </c>
      <c r="E21" s="8">
        <v>174880</v>
      </c>
      <c r="F21" s="8">
        <v>50000</v>
      </c>
      <c r="G21" s="7">
        <v>87</v>
      </c>
      <c r="H21" s="8">
        <v>20000</v>
      </c>
      <c r="I21" s="10" t="s">
        <v>1021</v>
      </c>
    </row>
    <row r="22" spans="1:9" ht="78">
      <c r="A22" s="7" t="s">
        <v>567</v>
      </c>
      <c r="B22" s="7" t="s">
        <v>23</v>
      </c>
      <c r="C22" s="7" t="s">
        <v>568</v>
      </c>
      <c r="D22" s="7" t="s">
        <v>148</v>
      </c>
      <c r="E22" s="8">
        <v>100000</v>
      </c>
      <c r="F22" s="8">
        <v>50000</v>
      </c>
      <c r="G22" s="7">
        <v>94</v>
      </c>
      <c r="H22" s="8">
        <v>20000</v>
      </c>
      <c r="I22" s="10" t="s">
        <v>1021</v>
      </c>
    </row>
    <row r="23" spans="1:9" ht="99.75" customHeight="1">
      <c r="A23" s="7" t="s">
        <v>569</v>
      </c>
      <c r="B23" s="7" t="s">
        <v>25</v>
      </c>
      <c r="C23" s="7" t="s">
        <v>570</v>
      </c>
      <c r="D23" s="7" t="s">
        <v>571</v>
      </c>
      <c r="E23" s="8">
        <v>350000</v>
      </c>
      <c r="F23" s="8">
        <v>50000</v>
      </c>
      <c r="G23" s="7">
        <v>84</v>
      </c>
      <c r="H23" s="8">
        <v>18000</v>
      </c>
      <c r="I23" s="10" t="s">
        <v>1021</v>
      </c>
    </row>
    <row r="24" spans="1:9" ht="148.5" customHeight="1">
      <c r="A24" s="7" t="s">
        <v>572</v>
      </c>
      <c r="B24" s="7" t="s">
        <v>33</v>
      </c>
      <c r="C24" s="7" t="s">
        <v>573</v>
      </c>
      <c r="D24" s="7" t="s">
        <v>574</v>
      </c>
      <c r="E24" s="8">
        <v>88200</v>
      </c>
      <c r="F24" s="8">
        <v>50000</v>
      </c>
      <c r="G24" s="7">
        <v>81</v>
      </c>
      <c r="H24" s="8">
        <v>17000</v>
      </c>
      <c r="I24" s="10" t="s">
        <v>1021</v>
      </c>
    </row>
    <row r="25" spans="1:9" ht="62.25">
      <c r="A25" s="7" t="s">
        <v>575</v>
      </c>
      <c r="B25" s="7" t="s">
        <v>378</v>
      </c>
      <c r="C25" s="7" t="s">
        <v>576</v>
      </c>
      <c r="D25" s="7" t="s">
        <v>577</v>
      </c>
      <c r="E25" s="8">
        <v>176000</v>
      </c>
      <c r="F25" s="8">
        <v>50000</v>
      </c>
      <c r="G25" s="7">
        <v>77</v>
      </c>
      <c r="H25" s="8">
        <v>15000</v>
      </c>
      <c r="I25" s="10" t="s">
        <v>1021</v>
      </c>
    </row>
    <row r="26" spans="1:9" ht="259.5" customHeight="1">
      <c r="A26" s="7" t="s">
        <v>578</v>
      </c>
      <c r="B26" s="7" t="s">
        <v>125</v>
      </c>
      <c r="C26" s="7" t="s">
        <v>156</v>
      </c>
      <c r="D26" s="7" t="s">
        <v>157</v>
      </c>
      <c r="E26" s="8">
        <v>827545</v>
      </c>
      <c r="F26" s="8">
        <v>50000</v>
      </c>
      <c r="G26" s="7">
        <v>91</v>
      </c>
      <c r="H26" s="8">
        <v>17000</v>
      </c>
      <c r="I26" s="10" t="s">
        <v>1021</v>
      </c>
    </row>
    <row r="27" spans="1:9" ht="78">
      <c r="A27" s="7" t="s">
        <v>579</v>
      </c>
      <c r="B27" s="7" t="s">
        <v>8</v>
      </c>
      <c r="C27" s="7" t="s">
        <v>580</v>
      </c>
      <c r="D27" s="7" t="s">
        <v>581</v>
      </c>
      <c r="E27" s="8">
        <v>47000</v>
      </c>
      <c r="F27" s="8">
        <v>25500</v>
      </c>
      <c r="G27" s="7">
        <v>71</v>
      </c>
      <c r="H27" s="8">
        <v>10000</v>
      </c>
      <c r="I27" s="10" t="s">
        <v>1021</v>
      </c>
    </row>
    <row r="28" spans="1:9" ht="116.25" customHeight="1">
      <c r="A28" s="7" t="s">
        <v>582</v>
      </c>
      <c r="B28" s="7" t="s">
        <v>45</v>
      </c>
      <c r="C28" s="7" t="s">
        <v>583</v>
      </c>
      <c r="D28" s="7" t="s">
        <v>584</v>
      </c>
      <c r="E28" s="8">
        <v>151000</v>
      </c>
      <c r="F28" s="8">
        <v>50000</v>
      </c>
      <c r="G28" s="7">
        <v>87</v>
      </c>
      <c r="H28" s="8">
        <v>20000</v>
      </c>
      <c r="I28" s="10" t="s">
        <v>1021</v>
      </c>
    </row>
    <row r="29" spans="1:9" ht="180" customHeight="1">
      <c r="A29" s="7" t="s">
        <v>585</v>
      </c>
      <c r="B29" s="7" t="s">
        <v>44</v>
      </c>
      <c r="C29" s="7" t="s">
        <v>586</v>
      </c>
      <c r="D29" s="7" t="s">
        <v>587</v>
      </c>
      <c r="E29" s="8">
        <v>135000</v>
      </c>
      <c r="F29" s="8">
        <v>50000</v>
      </c>
      <c r="G29" s="7">
        <v>84</v>
      </c>
      <c r="H29" s="8">
        <v>20000</v>
      </c>
      <c r="I29" s="10" t="s">
        <v>1021</v>
      </c>
    </row>
    <row r="30" spans="1:9" ht="213.75" customHeight="1">
      <c r="A30" s="7" t="s">
        <v>588</v>
      </c>
      <c r="B30" s="7" t="s">
        <v>378</v>
      </c>
      <c r="C30" s="7" t="s">
        <v>159</v>
      </c>
      <c r="D30" s="7" t="s">
        <v>589</v>
      </c>
      <c r="E30" s="8">
        <v>109546</v>
      </c>
      <c r="F30" s="8">
        <v>40000</v>
      </c>
      <c r="G30" s="7">
        <v>84</v>
      </c>
      <c r="H30" s="8">
        <v>18000</v>
      </c>
      <c r="I30" s="10" t="s">
        <v>1021</v>
      </c>
    </row>
    <row r="31" spans="1:9" ht="210" customHeight="1">
      <c r="A31" s="7" t="s">
        <v>590</v>
      </c>
      <c r="B31" s="7" t="s">
        <v>591</v>
      </c>
      <c r="C31" s="7" t="s">
        <v>592</v>
      </c>
      <c r="D31" s="7" t="s">
        <v>593</v>
      </c>
      <c r="E31" s="8">
        <v>98000</v>
      </c>
      <c r="F31" s="8">
        <v>47500</v>
      </c>
      <c r="G31" s="7">
        <v>73</v>
      </c>
      <c r="H31" s="8">
        <v>15000</v>
      </c>
      <c r="I31" s="10" t="s">
        <v>1021</v>
      </c>
    </row>
    <row r="32" spans="1:9" ht="100.5" customHeight="1">
      <c r="A32" s="7" t="s">
        <v>594</v>
      </c>
      <c r="B32" s="7" t="s">
        <v>99</v>
      </c>
      <c r="C32" s="7" t="s">
        <v>161</v>
      </c>
      <c r="D32" s="7" t="s">
        <v>595</v>
      </c>
      <c r="E32" s="8">
        <v>150000</v>
      </c>
      <c r="F32" s="8">
        <v>50000</v>
      </c>
      <c r="G32" s="7">
        <v>76</v>
      </c>
      <c r="H32" s="8">
        <v>15000</v>
      </c>
      <c r="I32" s="10" t="s">
        <v>1021</v>
      </c>
    </row>
    <row r="33" spans="1:9" ht="15" hidden="1">
      <c r="A33" s="7"/>
      <c r="B33" s="7"/>
      <c r="C33" s="7"/>
      <c r="D33" s="7"/>
      <c r="E33" s="8">
        <f>SUM(E3:E32)</f>
        <v>6472171</v>
      </c>
      <c r="F33" s="8">
        <f>SUM(F3:F32)</f>
        <v>1380000</v>
      </c>
      <c r="G33" s="7"/>
      <c r="H33" s="8">
        <f>SUM(H3:H32)</f>
        <v>518000</v>
      </c>
      <c r="I33" s="10"/>
    </row>
    <row r="34" spans="1:9" ht="15">
      <c r="A34" s="3"/>
      <c r="B34" s="3"/>
      <c r="C34" s="3"/>
      <c r="D34" s="3"/>
      <c r="E34" s="4"/>
      <c r="F34" s="4"/>
      <c r="G34" s="3"/>
      <c r="H34" s="4"/>
      <c r="I34" s="5"/>
    </row>
    <row r="35" spans="1:9" ht="15">
      <c r="A35" s="3"/>
      <c r="B35" s="3"/>
      <c r="C35" s="3"/>
      <c r="D35" s="3"/>
      <c r="E35" s="4"/>
      <c r="F35" s="4"/>
      <c r="G35" s="3"/>
      <c r="H35" s="4"/>
      <c r="I35" s="5"/>
    </row>
    <row r="36" spans="1:9" ht="15">
      <c r="A36" s="3"/>
      <c r="B36" s="3"/>
      <c r="C36" s="3"/>
      <c r="D36" s="3"/>
      <c r="E36" s="4"/>
      <c r="F36" s="4"/>
      <c r="G36" s="3"/>
      <c r="H36" s="4"/>
      <c r="I36" s="5"/>
    </row>
    <row r="37" spans="1:9" ht="15">
      <c r="A37" s="3"/>
      <c r="B37" s="3"/>
      <c r="C37" s="3"/>
      <c r="D37" s="3"/>
      <c r="E37" s="4"/>
      <c r="F37" s="4"/>
      <c r="G37" s="3"/>
      <c r="H37" s="4"/>
      <c r="I37" s="5"/>
    </row>
    <row r="38" spans="1:9" ht="15">
      <c r="A38" s="3"/>
      <c r="B38" s="3"/>
      <c r="C38" s="3"/>
      <c r="D38" s="3"/>
      <c r="E38" s="4"/>
      <c r="F38" s="4"/>
      <c r="G38" s="3"/>
      <c r="H38" s="4"/>
      <c r="I38" s="5"/>
    </row>
    <row r="39" spans="1:9" ht="15">
      <c r="A39" s="3"/>
      <c r="B39" s="3"/>
      <c r="C39" s="3"/>
      <c r="D39" s="3"/>
      <c r="E39" s="4"/>
      <c r="F39" s="4"/>
      <c r="G39" s="3"/>
      <c r="H39" s="4"/>
      <c r="I39" s="5"/>
    </row>
    <row r="40" spans="1:9" ht="15">
      <c r="A40" s="3"/>
      <c r="B40" s="3"/>
      <c r="C40" s="3"/>
      <c r="D40" s="3"/>
      <c r="E40" s="4"/>
      <c r="F40" s="4"/>
      <c r="G40" s="3"/>
      <c r="H40" s="4"/>
      <c r="I40" s="5"/>
    </row>
    <row r="41" spans="1:9" ht="15">
      <c r="A41" s="3"/>
      <c r="B41" s="3"/>
      <c r="C41" s="3"/>
      <c r="D41" s="3"/>
      <c r="E41" s="4"/>
      <c r="F41" s="4"/>
      <c r="G41" s="3"/>
      <c r="H41" s="4"/>
      <c r="I41" s="5"/>
    </row>
    <row r="42" spans="1:9" ht="15">
      <c r="A42" s="3"/>
      <c r="B42" s="3"/>
      <c r="C42" s="3"/>
      <c r="D42" s="3"/>
      <c r="E42" s="4"/>
      <c r="F42" s="4"/>
      <c r="G42" s="3"/>
      <c r="H42" s="4"/>
      <c r="I42" s="5"/>
    </row>
    <row r="43" spans="1:9" ht="15">
      <c r="A43" s="3"/>
      <c r="B43" s="3"/>
      <c r="C43" s="3"/>
      <c r="D43" s="3"/>
      <c r="E43" s="4"/>
      <c r="F43" s="4"/>
      <c r="G43" s="3"/>
      <c r="H43" s="4"/>
      <c r="I43" s="5"/>
    </row>
    <row r="44" spans="1:9" ht="15">
      <c r="A44" s="3"/>
      <c r="B44" s="3"/>
      <c r="C44" s="3"/>
      <c r="D44" s="3"/>
      <c r="E44" s="4"/>
      <c r="F44" s="4"/>
      <c r="G44" s="3"/>
      <c r="H44" s="4"/>
      <c r="I44" s="5"/>
    </row>
    <row r="45" spans="1:9" ht="15">
      <c r="A45" s="3"/>
      <c r="B45" s="3"/>
      <c r="C45" s="3"/>
      <c r="D45" s="3"/>
      <c r="E45" s="4"/>
      <c r="F45" s="4"/>
      <c r="G45" s="3"/>
      <c r="H45" s="4"/>
      <c r="I45" s="5"/>
    </row>
    <row r="46" spans="1:9" ht="15">
      <c r="A46" s="3"/>
      <c r="B46" s="3"/>
      <c r="C46" s="3"/>
      <c r="D46" s="3"/>
      <c r="E46" s="4"/>
      <c r="F46" s="4"/>
      <c r="G46" s="3"/>
      <c r="H46" s="4"/>
      <c r="I46" s="5"/>
    </row>
    <row r="47" spans="1:9" ht="15">
      <c r="A47" s="3"/>
      <c r="B47" s="3"/>
      <c r="C47" s="3"/>
      <c r="D47" s="3"/>
      <c r="E47" s="4"/>
      <c r="F47" s="4"/>
      <c r="G47" s="3"/>
      <c r="H47" s="4"/>
      <c r="I47" s="5"/>
    </row>
    <row r="48" spans="1:9" ht="15">
      <c r="A48" s="3"/>
      <c r="B48" s="3"/>
      <c r="C48" s="3"/>
      <c r="D48" s="3"/>
      <c r="E48" s="4"/>
      <c r="F48" s="4"/>
      <c r="G48" s="3"/>
      <c r="H48" s="4"/>
      <c r="I48" s="5"/>
    </row>
    <row r="49" spans="1:9" ht="15">
      <c r="A49" s="3"/>
      <c r="B49" s="3"/>
      <c r="C49" s="3"/>
      <c r="D49" s="3"/>
      <c r="E49" s="4"/>
      <c r="F49" s="4"/>
      <c r="G49" s="3"/>
      <c r="H49" s="4"/>
      <c r="I49" s="5"/>
    </row>
    <row r="50" spans="1:9" ht="15">
      <c r="A50" s="3"/>
      <c r="B50" s="3"/>
      <c r="C50" s="3"/>
      <c r="D50" s="3"/>
      <c r="E50" s="4"/>
      <c r="F50" s="4"/>
      <c r="G50" s="3"/>
      <c r="H50" s="4"/>
      <c r="I50" s="5"/>
    </row>
    <row r="51" spans="1:9" ht="15">
      <c r="A51" s="3"/>
      <c r="B51" s="3"/>
      <c r="C51" s="3"/>
      <c r="D51" s="3"/>
      <c r="E51" s="4"/>
      <c r="F51" s="4"/>
      <c r="G51" s="3"/>
      <c r="H51" s="4"/>
      <c r="I51" s="5"/>
    </row>
    <row r="52" spans="1:9" ht="15">
      <c r="A52" s="3"/>
      <c r="B52" s="3"/>
      <c r="C52" s="3"/>
      <c r="D52" s="3"/>
      <c r="E52" s="4"/>
      <c r="F52" s="4"/>
      <c r="G52" s="3"/>
      <c r="H52" s="4"/>
      <c r="I52" s="5"/>
    </row>
    <row r="53" spans="1:9" ht="15">
      <c r="A53" s="3"/>
      <c r="B53" s="3"/>
      <c r="C53" s="3"/>
      <c r="D53" s="3"/>
      <c r="E53" s="4"/>
      <c r="F53" s="4"/>
      <c r="G53" s="3"/>
      <c r="H53" s="4"/>
      <c r="I53" s="5"/>
    </row>
    <row r="54" spans="1:9" ht="15">
      <c r="A54" s="3"/>
      <c r="B54" s="3"/>
      <c r="C54" s="3"/>
      <c r="D54" s="3"/>
      <c r="E54" s="4"/>
      <c r="F54" s="4"/>
      <c r="G54" s="3"/>
      <c r="H54" s="4"/>
      <c r="I54" s="5"/>
    </row>
    <row r="55" spans="1:9" ht="15">
      <c r="A55" s="3"/>
      <c r="B55" s="3"/>
      <c r="C55" s="3"/>
      <c r="D55" s="3"/>
      <c r="E55" s="4"/>
      <c r="F55" s="4"/>
      <c r="G55" s="3"/>
      <c r="H55" s="4"/>
      <c r="I55" s="5"/>
    </row>
    <row r="56" spans="1:9" ht="15">
      <c r="A56" s="3"/>
      <c r="B56" s="3"/>
      <c r="C56" s="3"/>
      <c r="D56" s="3"/>
      <c r="E56" s="4"/>
      <c r="F56" s="4"/>
      <c r="G56" s="3"/>
      <c r="H56" s="4"/>
      <c r="I56" s="5"/>
    </row>
    <row r="57" spans="1:9" ht="15">
      <c r="A57" s="3"/>
      <c r="B57" s="3"/>
      <c r="C57" s="3"/>
      <c r="D57" s="3"/>
      <c r="E57" s="4"/>
      <c r="F57" s="4"/>
      <c r="G57" s="3"/>
      <c r="H57" s="4"/>
      <c r="I57" s="5"/>
    </row>
    <row r="58" spans="1:9" ht="15">
      <c r="A58" s="3"/>
      <c r="B58" s="3"/>
      <c r="C58" s="3"/>
      <c r="D58" s="3"/>
      <c r="E58" s="4"/>
      <c r="F58" s="4"/>
      <c r="G58" s="3"/>
      <c r="H58" s="4"/>
      <c r="I58" s="5"/>
    </row>
    <row r="59" spans="1:9" ht="15">
      <c r="A59" s="3"/>
      <c r="B59" s="3"/>
      <c r="C59" s="3"/>
      <c r="D59" s="3"/>
      <c r="E59" s="4"/>
      <c r="F59" s="4"/>
      <c r="G59" s="3"/>
      <c r="H59" s="4"/>
      <c r="I59" s="5"/>
    </row>
    <row r="60" spans="1:9" ht="15">
      <c r="A60" s="3"/>
      <c r="B60" s="3"/>
      <c r="C60" s="3"/>
      <c r="D60" s="3"/>
      <c r="E60" s="4"/>
      <c r="F60" s="4"/>
      <c r="G60" s="3"/>
      <c r="H60" s="4"/>
      <c r="I60" s="5"/>
    </row>
    <row r="61" spans="1:9" ht="15">
      <c r="A61" s="3"/>
      <c r="B61" s="3"/>
      <c r="C61" s="3"/>
      <c r="D61" s="3"/>
      <c r="E61" s="4"/>
      <c r="F61" s="4"/>
      <c r="G61" s="3"/>
      <c r="H61" s="4"/>
      <c r="I61" s="5"/>
    </row>
    <row r="62" spans="1:9" ht="15">
      <c r="A62" s="3"/>
      <c r="B62" s="3"/>
      <c r="C62" s="3"/>
      <c r="D62" s="3"/>
      <c r="E62" s="4"/>
      <c r="F62" s="4"/>
      <c r="G62" s="3"/>
      <c r="H62" s="4"/>
      <c r="I62" s="5"/>
    </row>
    <row r="63" spans="1:9" ht="15">
      <c r="A63" s="3"/>
      <c r="B63" s="3"/>
      <c r="C63" s="3"/>
      <c r="D63" s="3"/>
      <c r="E63" s="4"/>
      <c r="F63" s="4"/>
      <c r="G63" s="3"/>
      <c r="H63" s="4"/>
      <c r="I63" s="5"/>
    </row>
    <row r="64" spans="1:9" ht="15">
      <c r="A64" s="3"/>
      <c r="B64" s="3"/>
      <c r="C64" s="3"/>
      <c r="D64" s="3"/>
      <c r="E64" s="4"/>
      <c r="F64" s="4"/>
      <c r="G64" s="3"/>
      <c r="H64" s="4"/>
      <c r="I64" s="5"/>
    </row>
    <row r="65" spans="1:9" ht="15">
      <c r="A65" s="3"/>
      <c r="B65" s="3"/>
      <c r="C65" s="3"/>
      <c r="D65" s="3"/>
      <c r="E65" s="4"/>
      <c r="F65" s="4"/>
      <c r="G65" s="3"/>
      <c r="H65" s="4"/>
      <c r="I65" s="5"/>
    </row>
    <row r="66" spans="5:8" ht="15">
      <c r="E66" s="4"/>
      <c r="F66" s="4"/>
      <c r="H66" s="4"/>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5.xml><?xml version="1.0" encoding="utf-8"?>
<worksheet xmlns="http://schemas.openxmlformats.org/spreadsheetml/2006/main" xmlns:r="http://schemas.openxmlformats.org/officeDocument/2006/relationships">
  <dimension ref="A1:I66"/>
  <sheetViews>
    <sheetView zoomScale="80" zoomScaleNormal="80" zoomScalePageLayoutView="0" workbookViewId="0" topLeftCell="A1">
      <pane ySplit="2" topLeftCell="A24" activePane="bottomLeft" state="frozen"/>
      <selection pane="topLeft" activeCell="A1" sqref="A1"/>
      <selection pane="bottomLeft" activeCell="I25" sqref="I25"/>
    </sheetView>
  </sheetViews>
  <sheetFormatPr defaultColWidth="26.57421875" defaultRowHeight="15"/>
  <cols>
    <col min="1" max="1" width="10.8515625" style="1" customWidth="1"/>
    <col min="2" max="2" width="18.421875" style="1" customWidth="1"/>
    <col min="3" max="3" width="22.28125" style="1" customWidth="1"/>
    <col min="4" max="4" width="74.00390625" style="1" customWidth="1"/>
    <col min="5" max="6" width="14.7109375" style="1" customWidth="1"/>
    <col min="7" max="7" width="6.140625" style="1" customWidth="1"/>
    <col min="8" max="8" width="14.7109375" style="1" customWidth="1"/>
    <col min="9" max="9" width="15.8515625" style="1" customWidth="1"/>
    <col min="10" max="16384" width="26.57421875" style="1" customWidth="1"/>
  </cols>
  <sheetData>
    <row r="1" spans="1:9" ht="15">
      <c r="A1" s="45" t="s">
        <v>997</v>
      </c>
      <c r="B1" s="45"/>
      <c r="C1" s="45"/>
      <c r="D1" s="45"/>
      <c r="E1" s="45"/>
      <c r="F1" s="45"/>
      <c r="G1" s="45"/>
      <c r="H1" s="45"/>
      <c r="I1" s="45"/>
    </row>
    <row r="2" spans="1:9" s="2" customFormat="1" ht="42.75">
      <c r="A2" s="6" t="s">
        <v>0</v>
      </c>
      <c r="B2" s="6" t="s">
        <v>1</v>
      </c>
      <c r="C2" s="6" t="s">
        <v>2</v>
      </c>
      <c r="D2" s="6" t="s">
        <v>3</v>
      </c>
      <c r="E2" s="6" t="s">
        <v>4</v>
      </c>
      <c r="F2" s="6" t="s">
        <v>5</v>
      </c>
      <c r="G2" s="6" t="s">
        <v>204</v>
      </c>
      <c r="H2" s="6" t="s">
        <v>205</v>
      </c>
      <c r="I2" s="6" t="s">
        <v>1016</v>
      </c>
    </row>
    <row r="3" spans="1:9" ht="129.75" customHeight="1">
      <c r="A3" s="7" t="s">
        <v>596</v>
      </c>
      <c r="B3" s="7" t="s">
        <v>37</v>
      </c>
      <c r="C3" s="7" t="s">
        <v>597</v>
      </c>
      <c r="D3" s="7" t="s">
        <v>598</v>
      </c>
      <c r="E3" s="8">
        <v>82000</v>
      </c>
      <c r="F3" s="8">
        <v>41000</v>
      </c>
      <c r="G3" s="7">
        <v>68</v>
      </c>
      <c r="H3" s="8">
        <v>10000</v>
      </c>
      <c r="I3" s="10" t="s">
        <v>1021</v>
      </c>
    </row>
    <row r="4" spans="1:9" ht="82.5" customHeight="1">
      <c r="A4" s="7" t="s">
        <v>599</v>
      </c>
      <c r="B4" s="7" t="s">
        <v>600</v>
      </c>
      <c r="C4" s="7" t="s">
        <v>601</v>
      </c>
      <c r="D4" s="7" t="s">
        <v>602</v>
      </c>
      <c r="E4" s="8">
        <v>63500</v>
      </c>
      <c r="F4" s="8">
        <v>25000</v>
      </c>
      <c r="G4" s="7">
        <v>71</v>
      </c>
      <c r="H4" s="8">
        <v>10000</v>
      </c>
      <c r="I4" s="10" t="s">
        <v>1021</v>
      </c>
    </row>
    <row r="5" spans="1:9" ht="276" customHeight="1">
      <c r="A5" s="7" t="s">
        <v>603</v>
      </c>
      <c r="B5" s="7" t="s">
        <v>141</v>
      </c>
      <c r="C5" s="7" t="s">
        <v>604</v>
      </c>
      <c r="D5" s="7" t="s">
        <v>605</v>
      </c>
      <c r="E5" s="8">
        <v>29000</v>
      </c>
      <c r="F5" s="8">
        <v>16000</v>
      </c>
      <c r="G5" s="7">
        <v>88</v>
      </c>
      <c r="H5" s="8">
        <v>12000</v>
      </c>
      <c r="I5" s="10" t="s">
        <v>1021</v>
      </c>
    </row>
    <row r="6" spans="1:9" ht="30.75">
      <c r="A6" s="7" t="s">
        <v>606</v>
      </c>
      <c r="B6" s="7" t="s">
        <v>29</v>
      </c>
      <c r="C6" s="7" t="s">
        <v>607</v>
      </c>
      <c r="D6" s="7" t="s">
        <v>144</v>
      </c>
      <c r="E6" s="8">
        <v>110000</v>
      </c>
      <c r="F6" s="8">
        <v>50000</v>
      </c>
      <c r="G6" s="7">
        <v>0</v>
      </c>
      <c r="H6" s="9">
        <v>0</v>
      </c>
      <c r="I6" s="10" t="s">
        <v>1017</v>
      </c>
    </row>
    <row r="7" spans="1:9" ht="182.25" customHeight="1">
      <c r="A7" s="7" t="s">
        <v>608</v>
      </c>
      <c r="B7" s="7" t="s">
        <v>10</v>
      </c>
      <c r="C7" s="7" t="s">
        <v>609</v>
      </c>
      <c r="D7" s="7" t="s">
        <v>610</v>
      </c>
      <c r="E7" s="8">
        <v>33100</v>
      </c>
      <c r="F7" s="8">
        <v>11500</v>
      </c>
      <c r="G7" s="7">
        <v>79</v>
      </c>
      <c r="H7" s="8">
        <v>10000</v>
      </c>
      <c r="I7" s="10" t="s">
        <v>1021</v>
      </c>
    </row>
    <row r="8" spans="1:9" ht="132" customHeight="1">
      <c r="A8" s="7" t="s">
        <v>611</v>
      </c>
      <c r="B8" s="7" t="s">
        <v>74</v>
      </c>
      <c r="C8" s="7" t="s">
        <v>612</v>
      </c>
      <c r="D8" s="7" t="s">
        <v>613</v>
      </c>
      <c r="E8" s="8">
        <v>45480</v>
      </c>
      <c r="F8" s="8">
        <v>26750</v>
      </c>
      <c r="G8" s="7">
        <v>76</v>
      </c>
      <c r="H8" s="8">
        <v>15000</v>
      </c>
      <c r="I8" s="10" t="s">
        <v>1021</v>
      </c>
    </row>
    <row r="9" spans="1:9" ht="65.25" customHeight="1">
      <c r="A9" s="7" t="s">
        <v>614</v>
      </c>
      <c r="B9" s="7" t="s">
        <v>6</v>
      </c>
      <c r="C9" s="7" t="s">
        <v>615</v>
      </c>
      <c r="D9" s="7" t="s">
        <v>616</v>
      </c>
      <c r="E9" s="8">
        <v>65000</v>
      </c>
      <c r="F9" s="8">
        <v>38000</v>
      </c>
      <c r="G9" s="7">
        <v>71</v>
      </c>
      <c r="H9" s="8">
        <v>15000</v>
      </c>
      <c r="I9" s="10" t="s">
        <v>1021</v>
      </c>
    </row>
    <row r="10" spans="1:9" ht="147.75" customHeight="1">
      <c r="A10" s="7" t="s">
        <v>617</v>
      </c>
      <c r="B10" s="7" t="s">
        <v>11</v>
      </c>
      <c r="C10" s="7" t="s">
        <v>618</v>
      </c>
      <c r="D10" s="7" t="s">
        <v>619</v>
      </c>
      <c r="E10" s="8">
        <v>43000</v>
      </c>
      <c r="F10" s="8">
        <v>22000</v>
      </c>
      <c r="G10" s="7">
        <v>94</v>
      </c>
      <c r="H10" s="8">
        <v>18000</v>
      </c>
      <c r="I10" s="10" t="s">
        <v>1021</v>
      </c>
    </row>
    <row r="11" spans="1:9" ht="156">
      <c r="A11" s="7" t="s">
        <v>620</v>
      </c>
      <c r="B11" s="7" t="s">
        <v>40</v>
      </c>
      <c r="C11" s="7" t="s">
        <v>621</v>
      </c>
      <c r="D11" s="7" t="s">
        <v>622</v>
      </c>
      <c r="E11" s="8">
        <v>87800</v>
      </c>
      <c r="F11" s="8">
        <v>50000</v>
      </c>
      <c r="G11" s="7">
        <v>0</v>
      </c>
      <c r="H11" s="9">
        <v>0</v>
      </c>
      <c r="I11" s="10" t="s">
        <v>1017</v>
      </c>
    </row>
    <row r="12" spans="1:9" ht="197.25" customHeight="1">
      <c r="A12" s="7" t="s">
        <v>623</v>
      </c>
      <c r="B12" s="7" t="s">
        <v>55</v>
      </c>
      <c r="C12" s="7" t="s">
        <v>624</v>
      </c>
      <c r="D12" s="7" t="s">
        <v>625</v>
      </c>
      <c r="E12" s="8">
        <v>56000</v>
      </c>
      <c r="F12" s="8">
        <v>28000</v>
      </c>
      <c r="G12" s="7">
        <v>88</v>
      </c>
      <c r="H12" s="8">
        <v>18000</v>
      </c>
      <c r="I12" s="10" t="s">
        <v>1021</v>
      </c>
    </row>
    <row r="13" spans="1:9" ht="78">
      <c r="A13" s="7" t="s">
        <v>626</v>
      </c>
      <c r="B13" s="7" t="s">
        <v>11</v>
      </c>
      <c r="C13" s="7" t="s">
        <v>627</v>
      </c>
      <c r="D13" s="7" t="s">
        <v>628</v>
      </c>
      <c r="E13" s="8">
        <v>72000</v>
      </c>
      <c r="F13" s="8">
        <v>14000</v>
      </c>
      <c r="G13" s="7">
        <v>77</v>
      </c>
      <c r="H13" s="8">
        <v>12000</v>
      </c>
      <c r="I13" s="10" t="s">
        <v>1021</v>
      </c>
    </row>
    <row r="14" spans="1:9" ht="290.25" customHeight="1">
      <c r="A14" s="7" t="s">
        <v>629</v>
      </c>
      <c r="B14" s="7" t="s">
        <v>81</v>
      </c>
      <c r="C14" s="7" t="s">
        <v>630</v>
      </c>
      <c r="D14" s="7" t="s">
        <v>631</v>
      </c>
      <c r="E14" s="8">
        <v>105000</v>
      </c>
      <c r="F14" s="8">
        <v>40000</v>
      </c>
      <c r="G14" s="7">
        <v>84</v>
      </c>
      <c r="H14" s="8">
        <v>20000</v>
      </c>
      <c r="I14" s="10" t="s">
        <v>1021</v>
      </c>
    </row>
    <row r="15" spans="1:9" ht="144" customHeight="1">
      <c r="A15" s="7" t="s">
        <v>632</v>
      </c>
      <c r="B15" s="7" t="s">
        <v>11</v>
      </c>
      <c r="C15" s="7" t="s">
        <v>633</v>
      </c>
      <c r="D15" s="7" t="s">
        <v>634</v>
      </c>
      <c r="E15" s="8">
        <v>52500</v>
      </c>
      <c r="F15" s="8">
        <v>30000</v>
      </c>
      <c r="G15" s="7">
        <v>76</v>
      </c>
      <c r="H15" s="8">
        <v>18200</v>
      </c>
      <c r="I15" s="10" t="s">
        <v>1021</v>
      </c>
    </row>
    <row r="16" spans="1:9" ht="62.25">
      <c r="A16" s="7" t="s">
        <v>635</v>
      </c>
      <c r="B16" s="7" t="s">
        <v>16</v>
      </c>
      <c r="C16" s="7" t="s">
        <v>636</v>
      </c>
      <c r="D16" s="7" t="s">
        <v>637</v>
      </c>
      <c r="E16" s="8">
        <v>30600</v>
      </c>
      <c r="F16" s="8">
        <v>10000</v>
      </c>
      <c r="G16" s="7">
        <v>84</v>
      </c>
      <c r="H16" s="8">
        <v>10000</v>
      </c>
      <c r="I16" s="10" t="s">
        <v>1021</v>
      </c>
    </row>
    <row r="17" spans="1:9" ht="78">
      <c r="A17" s="7" t="s">
        <v>638</v>
      </c>
      <c r="B17" s="7" t="s">
        <v>23</v>
      </c>
      <c r="C17" s="7" t="s">
        <v>143</v>
      </c>
      <c r="D17" s="7" t="s">
        <v>639</v>
      </c>
      <c r="E17" s="8">
        <v>100000</v>
      </c>
      <c r="F17" s="8">
        <v>50000</v>
      </c>
      <c r="G17" s="7">
        <v>0</v>
      </c>
      <c r="H17" s="9">
        <v>0</v>
      </c>
      <c r="I17" s="10" t="s">
        <v>1017</v>
      </c>
    </row>
    <row r="18" spans="1:9" ht="62.25">
      <c r="A18" s="7" t="s">
        <v>640</v>
      </c>
      <c r="B18" s="7" t="s">
        <v>641</v>
      </c>
      <c r="C18" s="7" t="s">
        <v>642</v>
      </c>
      <c r="D18" s="7" t="s">
        <v>643</v>
      </c>
      <c r="E18" s="8">
        <v>39000</v>
      </c>
      <c r="F18" s="8">
        <v>23400</v>
      </c>
      <c r="G18" s="7">
        <v>55</v>
      </c>
      <c r="H18" s="9">
        <v>0</v>
      </c>
      <c r="I18" s="10"/>
    </row>
    <row r="19" spans="1:9" ht="276" customHeight="1">
      <c r="A19" s="7" t="s">
        <v>644</v>
      </c>
      <c r="B19" s="7" t="s">
        <v>355</v>
      </c>
      <c r="C19" s="7" t="s">
        <v>645</v>
      </c>
      <c r="D19" s="7" t="s">
        <v>646</v>
      </c>
      <c r="E19" s="8">
        <v>53182</v>
      </c>
      <c r="F19" s="8">
        <v>15382</v>
      </c>
      <c r="G19" s="7">
        <v>78</v>
      </c>
      <c r="H19" s="8">
        <v>10000</v>
      </c>
      <c r="I19" s="10" t="s">
        <v>1021</v>
      </c>
    </row>
    <row r="20" spans="1:9" ht="98.25" customHeight="1">
      <c r="A20" s="7" t="s">
        <v>647</v>
      </c>
      <c r="B20" s="7" t="s">
        <v>8</v>
      </c>
      <c r="C20" s="7" t="s">
        <v>648</v>
      </c>
      <c r="D20" s="7" t="s">
        <v>649</v>
      </c>
      <c r="E20" s="8">
        <v>44300</v>
      </c>
      <c r="F20" s="8">
        <v>22300</v>
      </c>
      <c r="G20" s="7">
        <v>76</v>
      </c>
      <c r="H20" s="8">
        <v>13000</v>
      </c>
      <c r="I20" s="10" t="s">
        <v>1021</v>
      </c>
    </row>
    <row r="21" spans="1:9" ht="108.75">
      <c r="A21" s="7" t="s">
        <v>650</v>
      </c>
      <c r="B21" s="7" t="s">
        <v>80</v>
      </c>
      <c r="C21" s="7" t="s">
        <v>651</v>
      </c>
      <c r="D21" s="7" t="s">
        <v>145</v>
      </c>
      <c r="E21" s="8">
        <v>105000</v>
      </c>
      <c r="F21" s="8">
        <v>50000</v>
      </c>
      <c r="G21" s="7">
        <v>83</v>
      </c>
      <c r="H21" s="8">
        <v>20000</v>
      </c>
      <c r="I21" s="10" t="s">
        <v>1021</v>
      </c>
    </row>
    <row r="22" spans="1:9" ht="243.75" customHeight="1">
      <c r="A22" s="7" t="s">
        <v>652</v>
      </c>
      <c r="B22" s="7" t="s">
        <v>44</v>
      </c>
      <c r="C22" s="7" t="s">
        <v>653</v>
      </c>
      <c r="D22" s="7" t="s">
        <v>654</v>
      </c>
      <c r="E22" s="8">
        <v>84200</v>
      </c>
      <c r="F22" s="8">
        <v>45000</v>
      </c>
      <c r="G22" s="7">
        <v>88</v>
      </c>
      <c r="H22" s="8">
        <v>22000</v>
      </c>
      <c r="I22" s="10" t="s">
        <v>1021</v>
      </c>
    </row>
    <row r="23" spans="1:9" ht="259.5" customHeight="1">
      <c r="A23" s="7" t="s">
        <v>655</v>
      </c>
      <c r="B23" s="7" t="s">
        <v>656</v>
      </c>
      <c r="C23" s="7" t="s">
        <v>657</v>
      </c>
      <c r="D23" s="7" t="s">
        <v>658</v>
      </c>
      <c r="E23" s="8">
        <v>82500</v>
      </c>
      <c r="F23" s="8">
        <v>37125</v>
      </c>
      <c r="G23" s="7">
        <v>72</v>
      </c>
      <c r="H23" s="8">
        <v>12000</v>
      </c>
      <c r="I23" s="10" t="s">
        <v>1021</v>
      </c>
    </row>
    <row r="24" spans="1:9" ht="130.5" customHeight="1">
      <c r="A24" s="7" t="s">
        <v>659</v>
      </c>
      <c r="B24" s="7" t="s">
        <v>30</v>
      </c>
      <c r="C24" s="7" t="s">
        <v>660</v>
      </c>
      <c r="D24" s="7" t="s">
        <v>661</v>
      </c>
      <c r="E24" s="8">
        <v>31500</v>
      </c>
      <c r="F24" s="8">
        <v>18900</v>
      </c>
      <c r="G24" s="7">
        <v>0</v>
      </c>
      <c r="H24" s="9">
        <v>0</v>
      </c>
      <c r="I24" s="10" t="s">
        <v>1017</v>
      </c>
    </row>
    <row r="25" spans="1:9" ht="148.5" customHeight="1">
      <c r="A25" s="7" t="s">
        <v>662</v>
      </c>
      <c r="B25" s="7" t="s">
        <v>663</v>
      </c>
      <c r="C25" s="7" t="s">
        <v>664</v>
      </c>
      <c r="D25" s="7" t="s">
        <v>996</v>
      </c>
      <c r="E25" s="8">
        <v>57800</v>
      </c>
      <c r="F25" s="8">
        <v>34600</v>
      </c>
      <c r="G25" s="7">
        <v>72</v>
      </c>
      <c r="H25" s="8">
        <v>11000</v>
      </c>
      <c r="I25" s="10" t="s">
        <v>1021</v>
      </c>
    </row>
    <row r="26" spans="1:9" ht="15" hidden="1">
      <c r="A26" s="7"/>
      <c r="B26" s="7"/>
      <c r="C26" s="7"/>
      <c r="D26" s="7"/>
      <c r="E26" s="8">
        <f>SUM(E3:E25)</f>
        <v>1472462</v>
      </c>
      <c r="F26" s="8">
        <f>SUM(F3:F25)</f>
        <v>698957</v>
      </c>
      <c r="G26" s="7"/>
      <c r="H26" s="8">
        <f>SUM(H3:H25)</f>
        <v>256200</v>
      </c>
      <c r="I26" s="10"/>
    </row>
    <row r="27" spans="1:9" ht="15">
      <c r="A27" s="3"/>
      <c r="B27" s="3"/>
      <c r="C27" s="3"/>
      <c r="D27" s="3"/>
      <c r="E27" s="4"/>
      <c r="F27" s="4"/>
      <c r="G27" s="3"/>
      <c r="H27" s="4"/>
      <c r="I27" s="5"/>
    </row>
    <row r="28" spans="1:9" ht="15">
      <c r="A28" s="3"/>
      <c r="B28" s="3"/>
      <c r="C28" s="3"/>
      <c r="D28" s="3"/>
      <c r="E28" s="4"/>
      <c r="F28" s="4"/>
      <c r="G28" s="3"/>
      <c r="H28" s="4"/>
      <c r="I28" s="5"/>
    </row>
    <row r="29" spans="1:9" ht="15">
      <c r="A29" s="3"/>
      <c r="B29" s="3"/>
      <c r="C29" s="3"/>
      <c r="D29" s="3"/>
      <c r="E29" s="4"/>
      <c r="F29" s="4"/>
      <c r="G29" s="3"/>
      <c r="H29" s="4"/>
      <c r="I29" s="5"/>
    </row>
    <row r="30" spans="1:9" ht="15">
      <c r="A30" s="3"/>
      <c r="B30" s="3"/>
      <c r="C30" s="3"/>
      <c r="D30" s="3"/>
      <c r="E30" s="4"/>
      <c r="F30" s="4"/>
      <c r="G30" s="3"/>
      <c r="H30" s="4"/>
      <c r="I30" s="5"/>
    </row>
    <row r="31" spans="1:9" ht="15">
      <c r="A31" s="3"/>
      <c r="B31" s="3"/>
      <c r="C31" s="3"/>
      <c r="D31" s="3"/>
      <c r="E31" s="4"/>
      <c r="F31" s="4"/>
      <c r="G31" s="3"/>
      <c r="H31" s="4"/>
      <c r="I31" s="5"/>
    </row>
    <row r="32" spans="1:9" ht="15">
      <c r="A32" s="3"/>
      <c r="B32" s="3"/>
      <c r="C32" s="3"/>
      <c r="D32" s="3"/>
      <c r="E32" s="4"/>
      <c r="F32" s="4"/>
      <c r="G32" s="3"/>
      <c r="H32" s="4"/>
      <c r="I32" s="5"/>
    </row>
    <row r="33" spans="1:9" ht="15">
      <c r="A33" s="3"/>
      <c r="B33" s="3"/>
      <c r="C33" s="3"/>
      <c r="D33" s="3"/>
      <c r="E33" s="4"/>
      <c r="F33" s="4"/>
      <c r="G33" s="3"/>
      <c r="H33" s="4"/>
      <c r="I33" s="5"/>
    </row>
    <row r="34" spans="1:9" ht="15">
      <c r="A34" s="3"/>
      <c r="B34" s="3"/>
      <c r="C34" s="3"/>
      <c r="D34" s="3"/>
      <c r="E34" s="4"/>
      <c r="F34" s="4"/>
      <c r="G34" s="3"/>
      <c r="H34" s="4"/>
      <c r="I34" s="5"/>
    </row>
    <row r="35" spans="1:9" ht="15">
      <c r="A35" s="3"/>
      <c r="B35" s="3"/>
      <c r="C35" s="3"/>
      <c r="D35" s="3"/>
      <c r="E35" s="4"/>
      <c r="F35" s="4"/>
      <c r="G35" s="3"/>
      <c r="H35" s="4"/>
      <c r="I35" s="5"/>
    </row>
    <row r="36" spans="1:9" ht="15">
      <c r="A36" s="3"/>
      <c r="B36" s="3"/>
      <c r="C36" s="3"/>
      <c r="D36" s="3"/>
      <c r="E36" s="4"/>
      <c r="F36" s="4"/>
      <c r="G36" s="3"/>
      <c r="H36" s="4"/>
      <c r="I36" s="5"/>
    </row>
    <row r="37" spans="1:9" ht="15">
      <c r="A37" s="3"/>
      <c r="B37" s="3"/>
      <c r="C37" s="3"/>
      <c r="D37" s="3"/>
      <c r="E37" s="4"/>
      <c r="F37" s="4"/>
      <c r="G37" s="3"/>
      <c r="H37" s="4"/>
      <c r="I37" s="5"/>
    </row>
    <row r="38" spans="1:9" ht="15">
      <c r="A38" s="3"/>
      <c r="B38" s="3"/>
      <c r="C38" s="3"/>
      <c r="D38" s="3"/>
      <c r="E38" s="4"/>
      <c r="F38" s="4"/>
      <c r="G38" s="3"/>
      <c r="H38" s="4"/>
      <c r="I38" s="5"/>
    </row>
    <row r="39" spans="1:9" ht="15">
      <c r="A39" s="3"/>
      <c r="B39" s="3"/>
      <c r="C39" s="3"/>
      <c r="D39" s="3"/>
      <c r="E39" s="4"/>
      <c r="F39" s="4"/>
      <c r="G39" s="3"/>
      <c r="H39" s="4"/>
      <c r="I39" s="5"/>
    </row>
    <row r="40" spans="1:9" ht="15">
      <c r="A40" s="3"/>
      <c r="B40" s="3"/>
      <c r="C40" s="3"/>
      <c r="D40" s="3"/>
      <c r="E40" s="4"/>
      <c r="F40" s="4"/>
      <c r="G40" s="3"/>
      <c r="H40" s="4"/>
      <c r="I40" s="5"/>
    </row>
    <row r="41" spans="1:9" ht="15">
      <c r="A41" s="3"/>
      <c r="B41" s="3"/>
      <c r="C41" s="3"/>
      <c r="D41" s="3"/>
      <c r="E41" s="4"/>
      <c r="F41" s="4"/>
      <c r="G41" s="3"/>
      <c r="H41" s="4"/>
      <c r="I41" s="5"/>
    </row>
    <row r="42" spans="1:9" ht="15">
      <c r="A42" s="3"/>
      <c r="B42" s="3"/>
      <c r="C42" s="3"/>
      <c r="D42" s="3"/>
      <c r="E42" s="4"/>
      <c r="F42" s="4"/>
      <c r="G42" s="3"/>
      <c r="H42" s="4"/>
      <c r="I42" s="5"/>
    </row>
    <row r="43" spans="1:9" ht="15">
      <c r="A43" s="3"/>
      <c r="B43" s="3"/>
      <c r="C43" s="3"/>
      <c r="D43" s="3"/>
      <c r="E43" s="4"/>
      <c r="F43" s="4"/>
      <c r="G43" s="3"/>
      <c r="H43" s="4"/>
      <c r="I43" s="5"/>
    </row>
    <row r="44" spans="1:9" ht="15">
      <c r="A44" s="3"/>
      <c r="B44" s="3"/>
      <c r="C44" s="3"/>
      <c r="D44" s="3"/>
      <c r="E44" s="4"/>
      <c r="F44" s="4"/>
      <c r="G44" s="3"/>
      <c r="H44" s="4"/>
      <c r="I44" s="5"/>
    </row>
    <row r="45" spans="1:9" ht="15">
      <c r="A45" s="3"/>
      <c r="B45" s="3"/>
      <c r="C45" s="3"/>
      <c r="D45" s="3"/>
      <c r="E45" s="4"/>
      <c r="F45" s="4"/>
      <c r="G45" s="3"/>
      <c r="H45" s="4"/>
      <c r="I45" s="5"/>
    </row>
    <row r="46" spans="1:9" ht="15">
      <c r="A46" s="3"/>
      <c r="B46" s="3"/>
      <c r="C46" s="3"/>
      <c r="D46" s="3"/>
      <c r="E46" s="4"/>
      <c r="F46" s="4"/>
      <c r="G46" s="3"/>
      <c r="H46" s="4"/>
      <c r="I46" s="5"/>
    </row>
    <row r="47" spans="1:9" ht="15">
      <c r="A47" s="3"/>
      <c r="B47" s="3"/>
      <c r="C47" s="3"/>
      <c r="D47" s="3"/>
      <c r="E47" s="4"/>
      <c r="F47" s="4"/>
      <c r="G47" s="3"/>
      <c r="H47" s="4"/>
      <c r="I47" s="5"/>
    </row>
    <row r="48" spans="1:9" ht="15">
      <c r="A48" s="3"/>
      <c r="B48" s="3"/>
      <c r="C48" s="3"/>
      <c r="D48" s="3"/>
      <c r="E48" s="4"/>
      <c r="F48" s="4"/>
      <c r="G48" s="3"/>
      <c r="H48" s="4"/>
      <c r="I48" s="5"/>
    </row>
    <row r="49" spans="1:9" ht="15">
      <c r="A49" s="3"/>
      <c r="B49" s="3"/>
      <c r="C49" s="3"/>
      <c r="D49" s="3"/>
      <c r="E49" s="4"/>
      <c r="F49" s="4"/>
      <c r="G49" s="3"/>
      <c r="H49" s="4"/>
      <c r="I49" s="5"/>
    </row>
    <row r="50" spans="1:9" ht="15">
      <c r="A50" s="3"/>
      <c r="B50" s="3"/>
      <c r="C50" s="3"/>
      <c r="D50" s="3"/>
      <c r="E50" s="4"/>
      <c r="F50" s="4"/>
      <c r="G50" s="3"/>
      <c r="H50" s="4"/>
      <c r="I50" s="5"/>
    </row>
    <row r="51" spans="1:9" ht="15">
      <c r="A51" s="3"/>
      <c r="B51" s="3"/>
      <c r="C51" s="3"/>
      <c r="D51" s="3"/>
      <c r="E51" s="4"/>
      <c r="F51" s="4"/>
      <c r="G51" s="3"/>
      <c r="H51" s="4"/>
      <c r="I51" s="5"/>
    </row>
    <row r="52" spans="1:9" ht="15">
      <c r="A52" s="3"/>
      <c r="B52" s="3"/>
      <c r="C52" s="3"/>
      <c r="D52" s="3"/>
      <c r="E52" s="4"/>
      <c r="F52" s="4"/>
      <c r="G52" s="3"/>
      <c r="H52" s="4"/>
      <c r="I52" s="5"/>
    </row>
    <row r="53" spans="1:9" ht="15">
      <c r="A53" s="3"/>
      <c r="B53" s="3"/>
      <c r="C53" s="3"/>
      <c r="D53" s="3"/>
      <c r="E53" s="4"/>
      <c r="F53" s="4"/>
      <c r="G53" s="3"/>
      <c r="H53" s="4"/>
      <c r="I53" s="5"/>
    </row>
    <row r="54" spans="1:9" ht="15">
      <c r="A54" s="3"/>
      <c r="B54" s="3"/>
      <c r="C54" s="3"/>
      <c r="D54" s="3"/>
      <c r="E54" s="4"/>
      <c r="F54" s="4"/>
      <c r="G54" s="3"/>
      <c r="H54" s="4"/>
      <c r="I54" s="5"/>
    </row>
    <row r="55" spans="1:9" ht="15">
      <c r="A55" s="3"/>
      <c r="B55" s="3"/>
      <c r="C55" s="3"/>
      <c r="D55" s="3"/>
      <c r="E55" s="4"/>
      <c r="F55" s="4"/>
      <c r="G55" s="3"/>
      <c r="H55" s="4"/>
      <c r="I55" s="5"/>
    </row>
    <row r="56" spans="1:9" ht="15">
      <c r="A56" s="3"/>
      <c r="B56" s="3"/>
      <c r="C56" s="3"/>
      <c r="D56" s="3"/>
      <c r="E56" s="4"/>
      <c r="F56" s="4"/>
      <c r="G56" s="3"/>
      <c r="H56" s="4"/>
      <c r="I56" s="5"/>
    </row>
    <row r="57" spans="1:9" ht="15">
      <c r="A57" s="3"/>
      <c r="B57" s="3"/>
      <c r="C57" s="3"/>
      <c r="D57" s="3"/>
      <c r="E57" s="4"/>
      <c r="F57" s="4"/>
      <c r="G57" s="3"/>
      <c r="H57" s="4"/>
      <c r="I57" s="5"/>
    </row>
    <row r="58" spans="1:9" ht="15">
      <c r="A58" s="3"/>
      <c r="B58" s="3"/>
      <c r="C58" s="3"/>
      <c r="D58" s="3"/>
      <c r="E58" s="4"/>
      <c r="F58" s="4"/>
      <c r="G58" s="3"/>
      <c r="H58" s="4"/>
      <c r="I58" s="5"/>
    </row>
    <row r="59" spans="1:9" ht="15">
      <c r="A59" s="3"/>
      <c r="B59" s="3"/>
      <c r="C59" s="3"/>
      <c r="D59" s="3"/>
      <c r="E59" s="4"/>
      <c r="F59" s="4"/>
      <c r="G59" s="3"/>
      <c r="H59" s="4"/>
      <c r="I59" s="5"/>
    </row>
    <row r="60" spans="1:9" ht="15">
      <c r="A60" s="3"/>
      <c r="B60" s="3"/>
      <c r="C60" s="3"/>
      <c r="D60" s="3"/>
      <c r="E60" s="4"/>
      <c r="F60" s="4"/>
      <c r="G60" s="3"/>
      <c r="H60" s="4"/>
      <c r="I60" s="5"/>
    </row>
    <row r="61" spans="1:9" ht="15">
      <c r="A61" s="3"/>
      <c r="B61" s="3"/>
      <c r="C61" s="3"/>
      <c r="D61" s="3"/>
      <c r="E61" s="4"/>
      <c r="F61" s="4"/>
      <c r="G61" s="3"/>
      <c r="H61" s="4"/>
      <c r="I61" s="5"/>
    </row>
    <row r="62" spans="1:9" ht="15">
      <c r="A62" s="3"/>
      <c r="B62" s="3"/>
      <c r="C62" s="3"/>
      <c r="D62" s="3"/>
      <c r="E62" s="4"/>
      <c r="F62" s="4"/>
      <c r="G62" s="3"/>
      <c r="H62" s="4"/>
      <c r="I62" s="5"/>
    </row>
    <row r="63" spans="1:9" ht="15">
      <c r="A63" s="3"/>
      <c r="B63" s="3"/>
      <c r="C63" s="3"/>
      <c r="D63" s="3"/>
      <c r="E63" s="4"/>
      <c r="F63" s="4"/>
      <c r="G63" s="3"/>
      <c r="H63" s="4"/>
      <c r="I63" s="5"/>
    </row>
    <row r="64" spans="1:9" ht="15">
      <c r="A64" s="3"/>
      <c r="B64" s="3"/>
      <c r="C64" s="3"/>
      <c r="D64" s="3"/>
      <c r="E64" s="4"/>
      <c r="F64" s="4"/>
      <c r="G64" s="3"/>
      <c r="H64" s="4"/>
      <c r="I64" s="5"/>
    </row>
    <row r="65" spans="1:9" ht="15">
      <c r="A65" s="3"/>
      <c r="B65" s="3"/>
      <c r="C65" s="3"/>
      <c r="D65" s="3"/>
      <c r="E65" s="4"/>
      <c r="F65" s="4"/>
      <c r="G65" s="3"/>
      <c r="H65" s="4"/>
      <c r="I65" s="5"/>
    </row>
    <row r="66" spans="5:8" ht="15">
      <c r="E66" s="4"/>
      <c r="F66" s="4"/>
      <c r="H66" s="4"/>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6.xml><?xml version="1.0" encoding="utf-8"?>
<worksheet xmlns="http://schemas.openxmlformats.org/spreadsheetml/2006/main" xmlns:r="http://schemas.openxmlformats.org/officeDocument/2006/relationships">
  <dimension ref="A1:I66"/>
  <sheetViews>
    <sheetView zoomScale="80" zoomScaleNormal="80" zoomScalePageLayoutView="0" workbookViewId="0" topLeftCell="A1">
      <pane ySplit="2" topLeftCell="A60" activePane="bottomLeft" state="frozen"/>
      <selection pane="topLeft" activeCell="A1" sqref="A1"/>
      <selection pane="bottomLeft" activeCell="I60" sqref="I60"/>
    </sheetView>
  </sheetViews>
  <sheetFormatPr defaultColWidth="26.57421875" defaultRowHeight="15"/>
  <cols>
    <col min="1" max="1" width="10.8515625" style="1" customWidth="1"/>
    <col min="2" max="2" width="18.421875" style="1" customWidth="1"/>
    <col min="3" max="3" width="22.28125" style="1" customWidth="1"/>
    <col min="4" max="4" width="75.57421875" style="1" customWidth="1"/>
    <col min="5" max="6" width="14.7109375" style="1" customWidth="1"/>
    <col min="7" max="7" width="6.140625" style="1" customWidth="1"/>
    <col min="8" max="8" width="14.7109375" style="1" customWidth="1"/>
    <col min="9" max="9" width="14.57421875" style="1" customWidth="1"/>
    <col min="10" max="16384" width="26.57421875" style="1" customWidth="1"/>
  </cols>
  <sheetData>
    <row r="1" spans="1:9" ht="15">
      <c r="A1" s="45" t="s">
        <v>995</v>
      </c>
      <c r="B1" s="45"/>
      <c r="C1" s="45"/>
      <c r="D1" s="45"/>
      <c r="E1" s="45"/>
      <c r="F1" s="45"/>
      <c r="G1" s="45"/>
      <c r="H1" s="45"/>
      <c r="I1" s="45"/>
    </row>
    <row r="2" spans="1:9" s="2" customFormat="1" ht="42.75">
      <c r="A2" s="6" t="s">
        <v>0</v>
      </c>
      <c r="B2" s="6" t="s">
        <v>1</v>
      </c>
      <c r="C2" s="6" t="s">
        <v>2</v>
      </c>
      <c r="D2" s="6" t="s">
        <v>3</v>
      </c>
      <c r="E2" s="6" t="s">
        <v>4</v>
      </c>
      <c r="F2" s="6" t="s">
        <v>5</v>
      </c>
      <c r="G2" s="6" t="s">
        <v>204</v>
      </c>
      <c r="H2" s="6" t="s">
        <v>205</v>
      </c>
      <c r="I2" s="6" t="s">
        <v>1016</v>
      </c>
    </row>
    <row r="3" spans="1:9" ht="68.25" customHeight="1">
      <c r="A3" s="7" t="s">
        <v>834</v>
      </c>
      <c r="B3" s="7" t="s">
        <v>833</v>
      </c>
      <c r="C3" s="7" t="s">
        <v>832</v>
      </c>
      <c r="D3" s="7" t="s">
        <v>991</v>
      </c>
      <c r="E3" s="8">
        <v>52000</v>
      </c>
      <c r="F3" s="8">
        <v>24000</v>
      </c>
      <c r="G3" s="7">
        <v>52</v>
      </c>
      <c r="H3" s="9">
        <v>0</v>
      </c>
      <c r="I3" s="10"/>
    </row>
    <row r="4" spans="1:9" ht="273" customHeight="1">
      <c r="A4" s="7" t="s">
        <v>831</v>
      </c>
      <c r="B4" s="7" t="s">
        <v>214</v>
      </c>
      <c r="C4" s="7" t="s">
        <v>830</v>
      </c>
      <c r="D4" s="7" t="s">
        <v>829</v>
      </c>
      <c r="E4" s="8">
        <v>65500</v>
      </c>
      <c r="F4" s="8">
        <v>30000</v>
      </c>
      <c r="G4" s="7">
        <v>76</v>
      </c>
      <c r="H4" s="8">
        <v>10000</v>
      </c>
      <c r="I4" s="10" t="s">
        <v>1021</v>
      </c>
    </row>
    <row r="5" spans="1:9" ht="215.25" customHeight="1">
      <c r="A5" s="7" t="s">
        <v>828</v>
      </c>
      <c r="B5" s="7" t="s">
        <v>163</v>
      </c>
      <c r="C5" s="7" t="s">
        <v>164</v>
      </c>
      <c r="D5" s="7" t="s">
        <v>827</v>
      </c>
      <c r="E5" s="8">
        <v>129000</v>
      </c>
      <c r="F5" s="8">
        <v>50000</v>
      </c>
      <c r="G5" s="7">
        <v>76</v>
      </c>
      <c r="H5" s="8">
        <v>10000</v>
      </c>
      <c r="I5" s="10" t="s">
        <v>1021</v>
      </c>
    </row>
    <row r="6" spans="1:9" ht="129.75" customHeight="1">
      <c r="A6" s="7" t="s">
        <v>826</v>
      </c>
      <c r="B6" s="7" t="s">
        <v>37</v>
      </c>
      <c r="C6" s="7" t="s">
        <v>176</v>
      </c>
      <c r="D6" s="7" t="s">
        <v>825</v>
      </c>
      <c r="E6" s="8">
        <v>100000</v>
      </c>
      <c r="F6" s="8">
        <v>50000</v>
      </c>
      <c r="G6" s="7">
        <v>76</v>
      </c>
      <c r="H6" s="8">
        <v>10000</v>
      </c>
      <c r="I6" s="10" t="s">
        <v>1021</v>
      </c>
    </row>
    <row r="7" spans="1:9" ht="117.75" customHeight="1">
      <c r="A7" s="7" t="s">
        <v>824</v>
      </c>
      <c r="B7" s="7" t="s">
        <v>66</v>
      </c>
      <c r="C7" s="7" t="s">
        <v>823</v>
      </c>
      <c r="D7" s="7" t="s">
        <v>822</v>
      </c>
      <c r="E7" s="8">
        <v>43000</v>
      </c>
      <c r="F7" s="8">
        <v>20000</v>
      </c>
      <c r="G7" s="7">
        <v>76</v>
      </c>
      <c r="H7" s="8">
        <v>10000</v>
      </c>
      <c r="I7" s="10" t="s">
        <v>1021</v>
      </c>
    </row>
    <row r="8" spans="1:9" ht="82.5" customHeight="1">
      <c r="A8" s="7" t="s">
        <v>821</v>
      </c>
      <c r="B8" s="7" t="s">
        <v>24</v>
      </c>
      <c r="C8" s="7" t="s">
        <v>820</v>
      </c>
      <c r="D8" s="7" t="s">
        <v>819</v>
      </c>
      <c r="E8" s="8">
        <v>95000</v>
      </c>
      <c r="F8" s="8">
        <v>45000</v>
      </c>
      <c r="G8" s="7">
        <v>80</v>
      </c>
      <c r="H8" s="8">
        <v>10000</v>
      </c>
      <c r="I8" s="10" t="s">
        <v>1021</v>
      </c>
    </row>
    <row r="9" spans="1:9" ht="52.5" customHeight="1">
      <c r="A9" s="7" t="s">
        <v>818</v>
      </c>
      <c r="B9" s="7" t="s">
        <v>223</v>
      </c>
      <c r="C9" s="7" t="s">
        <v>817</v>
      </c>
      <c r="D9" s="7" t="s">
        <v>816</v>
      </c>
      <c r="E9" s="8">
        <v>122000</v>
      </c>
      <c r="F9" s="8">
        <v>50000</v>
      </c>
      <c r="G9" s="7">
        <v>59</v>
      </c>
      <c r="H9" s="9">
        <v>0</v>
      </c>
      <c r="I9" s="10"/>
    </row>
    <row r="10" spans="1:9" ht="130.5" customHeight="1">
      <c r="A10" s="7" t="s">
        <v>815</v>
      </c>
      <c r="B10" s="7" t="s">
        <v>58</v>
      </c>
      <c r="C10" s="7" t="s">
        <v>814</v>
      </c>
      <c r="D10" s="7" t="s">
        <v>813</v>
      </c>
      <c r="E10" s="8">
        <v>94500</v>
      </c>
      <c r="F10" s="8">
        <v>50000</v>
      </c>
      <c r="G10" s="7">
        <v>64</v>
      </c>
      <c r="H10" s="9">
        <v>0</v>
      </c>
      <c r="I10" s="10"/>
    </row>
    <row r="11" spans="1:9" ht="87" customHeight="1">
      <c r="A11" s="7" t="s">
        <v>812</v>
      </c>
      <c r="B11" s="7" t="s">
        <v>68</v>
      </c>
      <c r="C11" s="7" t="s">
        <v>811</v>
      </c>
      <c r="D11" s="7" t="s">
        <v>810</v>
      </c>
      <c r="E11" s="8">
        <v>141000</v>
      </c>
      <c r="F11" s="8">
        <v>19500</v>
      </c>
      <c r="G11" s="7">
        <v>84</v>
      </c>
      <c r="H11" s="8">
        <v>10000</v>
      </c>
      <c r="I11" s="10" t="s">
        <v>1021</v>
      </c>
    </row>
    <row r="12" spans="1:9" ht="40.5" customHeight="1">
      <c r="A12" s="7" t="s">
        <v>809</v>
      </c>
      <c r="B12" s="7" t="s">
        <v>174</v>
      </c>
      <c r="C12" s="7" t="s">
        <v>808</v>
      </c>
      <c r="D12" s="7" t="s">
        <v>807</v>
      </c>
      <c r="E12" s="8">
        <v>82500</v>
      </c>
      <c r="F12" s="8">
        <v>26400</v>
      </c>
      <c r="G12" s="7">
        <v>0</v>
      </c>
      <c r="H12" s="9">
        <v>0</v>
      </c>
      <c r="I12" s="10" t="s">
        <v>1019</v>
      </c>
    </row>
    <row r="13" spans="1:9" ht="135" customHeight="1">
      <c r="A13" s="7" t="s">
        <v>806</v>
      </c>
      <c r="B13" s="7" t="s">
        <v>184</v>
      </c>
      <c r="C13" s="7" t="s">
        <v>805</v>
      </c>
      <c r="D13" s="7" t="s">
        <v>804</v>
      </c>
      <c r="E13" s="8">
        <v>88700</v>
      </c>
      <c r="F13" s="8">
        <v>44700</v>
      </c>
      <c r="G13" s="7">
        <v>74</v>
      </c>
      <c r="H13" s="8">
        <v>10000</v>
      </c>
      <c r="I13" s="10" t="s">
        <v>1021</v>
      </c>
    </row>
    <row r="14" spans="1:9" ht="55.5" customHeight="1">
      <c r="A14" s="7" t="s">
        <v>803</v>
      </c>
      <c r="B14" s="7" t="s">
        <v>802</v>
      </c>
      <c r="C14" s="7" t="s">
        <v>801</v>
      </c>
      <c r="D14" s="7" t="s">
        <v>992</v>
      </c>
      <c r="E14" s="8">
        <v>80000</v>
      </c>
      <c r="F14" s="8">
        <v>40000</v>
      </c>
      <c r="G14" s="7">
        <v>74</v>
      </c>
      <c r="H14" s="8">
        <v>10000</v>
      </c>
      <c r="I14" s="10" t="s">
        <v>1021</v>
      </c>
    </row>
    <row r="15" spans="1:9" ht="197.25" customHeight="1">
      <c r="A15" s="7" t="s">
        <v>800</v>
      </c>
      <c r="B15" s="7" t="s">
        <v>799</v>
      </c>
      <c r="C15" s="7" t="s">
        <v>798</v>
      </c>
      <c r="D15" s="7" t="s">
        <v>797</v>
      </c>
      <c r="E15" s="8">
        <v>100000</v>
      </c>
      <c r="F15" s="8">
        <v>50000</v>
      </c>
      <c r="G15" s="7">
        <v>67</v>
      </c>
      <c r="H15" s="9">
        <v>0</v>
      </c>
      <c r="I15" s="10"/>
    </row>
    <row r="16" spans="1:9" ht="146.25" customHeight="1">
      <c r="A16" s="7" t="s">
        <v>796</v>
      </c>
      <c r="B16" s="7" t="s">
        <v>175</v>
      </c>
      <c r="C16" s="7" t="s">
        <v>795</v>
      </c>
      <c r="D16" s="7" t="s">
        <v>794</v>
      </c>
      <c r="E16" s="8">
        <v>57340</v>
      </c>
      <c r="F16" s="8">
        <v>34404</v>
      </c>
      <c r="G16" s="7">
        <v>58</v>
      </c>
      <c r="H16" s="9">
        <v>0</v>
      </c>
      <c r="I16" s="10"/>
    </row>
    <row r="17" spans="1:9" ht="164.25" customHeight="1">
      <c r="A17" s="7" t="s">
        <v>793</v>
      </c>
      <c r="B17" s="7" t="s">
        <v>172</v>
      </c>
      <c r="C17" s="7" t="s">
        <v>173</v>
      </c>
      <c r="D17" s="7" t="s">
        <v>792</v>
      </c>
      <c r="E17" s="8">
        <v>287500</v>
      </c>
      <c r="F17" s="8">
        <v>50000</v>
      </c>
      <c r="G17" s="7">
        <v>69</v>
      </c>
      <c r="H17" s="9">
        <v>0</v>
      </c>
      <c r="I17" s="10"/>
    </row>
    <row r="18" spans="1:9" ht="199.5" customHeight="1">
      <c r="A18" s="7" t="s">
        <v>791</v>
      </c>
      <c r="B18" s="7" t="s">
        <v>250</v>
      </c>
      <c r="C18" s="7" t="s">
        <v>176</v>
      </c>
      <c r="D18" s="7" t="s">
        <v>993</v>
      </c>
      <c r="E18" s="8">
        <v>220860</v>
      </c>
      <c r="F18" s="8">
        <v>40000</v>
      </c>
      <c r="G18" s="7">
        <v>78</v>
      </c>
      <c r="H18" s="8">
        <v>10000</v>
      </c>
      <c r="I18" s="10" t="s">
        <v>1021</v>
      </c>
    </row>
    <row r="19" spans="1:9" ht="83.25" customHeight="1">
      <c r="A19" s="7" t="s">
        <v>790</v>
      </c>
      <c r="B19" s="7" t="s">
        <v>118</v>
      </c>
      <c r="C19" s="7" t="s">
        <v>789</v>
      </c>
      <c r="D19" s="7" t="s">
        <v>788</v>
      </c>
      <c r="E19" s="8">
        <v>17360</v>
      </c>
      <c r="F19" s="8">
        <v>10400</v>
      </c>
      <c r="G19" s="7">
        <v>34</v>
      </c>
      <c r="H19" s="9">
        <v>0</v>
      </c>
      <c r="I19" s="10"/>
    </row>
    <row r="20" spans="1:9" ht="84" customHeight="1">
      <c r="A20" s="7" t="s">
        <v>787</v>
      </c>
      <c r="B20" s="7" t="s">
        <v>18</v>
      </c>
      <c r="C20" s="7" t="s">
        <v>162</v>
      </c>
      <c r="D20" s="7" t="s">
        <v>786</v>
      </c>
      <c r="E20" s="8">
        <v>170000</v>
      </c>
      <c r="F20" s="8">
        <v>50000</v>
      </c>
      <c r="G20" s="7">
        <v>83</v>
      </c>
      <c r="H20" s="8">
        <v>10000</v>
      </c>
      <c r="I20" s="10" t="s">
        <v>1021</v>
      </c>
    </row>
    <row r="21" spans="1:9" ht="336.75" customHeight="1">
      <c r="A21" s="7" t="s">
        <v>785</v>
      </c>
      <c r="B21" s="7" t="s">
        <v>784</v>
      </c>
      <c r="C21" s="7" t="s">
        <v>783</v>
      </c>
      <c r="D21" s="7" t="s">
        <v>782</v>
      </c>
      <c r="E21" s="8">
        <v>81380</v>
      </c>
      <c r="F21" s="8">
        <v>46220</v>
      </c>
      <c r="G21" s="7">
        <v>58</v>
      </c>
      <c r="H21" s="9">
        <v>0</v>
      </c>
      <c r="I21" s="10"/>
    </row>
    <row r="22" spans="1:9" ht="260.25" customHeight="1">
      <c r="A22" s="7" t="s">
        <v>781</v>
      </c>
      <c r="B22" s="7" t="s">
        <v>780</v>
      </c>
      <c r="C22" s="7" t="s">
        <v>779</v>
      </c>
      <c r="D22" s="7" t="s">
        <v>778</v>
      </c>
      <c r="E22" s="8">
        <v>49450</v>
      </c>
      <c r="F22" s="8">
        <v>29670</v>
      </c>
      <c r="G22" s="7">
        <v>76</v>
      </c>
      <c r="H22" s="8">
        <v>10000</v>
      </c>
      <c r="I22" s="10" t="s">
        <v>1021</v>
      </c>
    </row>
    <row r="23" spans="1:9" ht="195" customHeight="1">
      <c r="A23" s="7" t="s">
        <v>777</v>
      </c>
      <c r="B23" s="7" t="s">
        <v>62</v>
      </c>
      <c r="C23" s="7" t="s">
        <v>171</v>
      </c>
      <c r="D23" s="7" t="s">
        <v>776</v>
      </c>
      <c r="E23" s="8">
        <v>200000</v>
      </c>
      <c r="F23" s="8">
        <v>50000</v>
      </c>
      <c r="G23" s="7">
        <v>81</v>
      </c>
      <c r="H23" s="8">
        <v>10000</v>
      </c>
      <c r="I23" s="10" t="s">
        <v>1021</v>
      </c>
    </row>
    <row r="24" spans="1:9" ht="84.75" customHeight="1">
      <c r="A24" s="7" t="s">
        <v>775</v>
      </c>
      <c r="B24" s="7" t="s">
        <v>279</v>
      </c>
      <c r="C24" s="7" t="s">
        <v>774</v>
      </c>
      <c r="D24" s="7" t="s">
        <v>773</v>
      </c>
      <c r="E24" s="8">
        <v>88000</v>
      </c>
      <c r="F24" s="8">
        <v>49500</v>
      </c>
      <c r="G24" s="7">
        <v>63</v>
      </c>
      <c r="H24" s="9">
        <v>0</v>
      </c>
      <c r="I24" s="10"/>
    </row>
    <row r="25" spans="1:9" ht="93">
      <c r="A25" s="7" t="s">
        <v>772</v>
      </c>
      <c r="B25" s="7" t="s">
        <v>79</v>
      </c>
      <c r="C25" s="7" t="s">
        <v>771</v>
      </c>
      <c r="D25" s="7" t="s">
        <v>994</v>
      </c>
      <c r="E25" s="8">
        <v>175000</v>
      </c>
      <c r="F25" s="8">
        <v>50000</v>
      </c>
      <c r="G25" s="7">
        <v>74</v>
      </c>
      <c r="H25" s="8">
        <v>10000</v>
      </c>
      <c r="I25" s="10" t="s">
        <v>1021</v>
      </c>
    </row>
    <row r="26" spans="1:9" ht="53.25" customHeight="1">
      <c r="A26" s="7" t="s">
        <v>770</v>
      </c>
      <c r="B26" s="7" t="s">
        <v>769</v>
      </c>
      <c r="C26" s="7" t="s">
        <v>768</v>
      </c>
      <c r="D26" s="7" t="s">
        <v>767</v>
      </c>
      <c r="E26" s="8">
        <v>47497</v>
      </c>
      <c r="F26" s="8">
        <v>18577</v>
      </c>
      <c r="G26" s="7">
        <v>69</v>
      </c>
      <c r="H26" s="9">
        <v>0</v>
      </c>
      <c r="I26" s="10"/>
    </row>
    <row r="27" spans="1:9" ht="99" customHeight="1">
      <c r="A27" s="7" t="s">
        <v>766</v>
      </c>
      <c r="B27" s="7" t="s">
        <v>63</v>
      </c>
      <c r="C27" s="7" t="s">
        <v>765</v>
      </c>
      <c r="D27" s="7" t="s">
        <v>764</v>
      </c>
      <c r="E27" s="8">
        <v>180000</v>
      </c>
      <c r="F27" s="8">
        <v>50000</v>
      </c>
      <c r="G27" s="7">
        <v>95</v>
      </c>
      <c r="H27" s="8">
        <v>10000</v>
      </c>
      <c r="I27" s="10" t="s">
        <v>1021</v>
      </c>
    </row>
    <row r="28" spans="1:9" ht="83.25" customHeight="1">
      <c r="A28" s="7" t="s">
        <v>763</v>
      </c>
      <c r="B28" s="7" t="s">
        <v>129</v>
      </c>
      <c r="C28" s="7" t="s">
        <v>762</v>
      </c>
      <c r="D28" s="7" t="s">
        <v>761</v>
      </c>
      <c r="E28" s="8">
        <v>90000</v>
      </c>
      <c r="F28" s="8">
        <v>40000</v>
      </c>
      <c r="G28" s="7">
        <v>83</v>
      </c>
      <c r="H28" s="8">
        <v>10000</v>
      </c>
      <c r="I28" s="10" t="s">
        <v>1021</v>
      </c>
    </row>
    <row r="29" spans="1:9" ht="182.25" customHeight="1">
      <c r="A29" s="7" t="s">
        <v>760</v>
      </c>
      <c r="B29" s="7" t="s">
        <v>150</v>
      </c>
      <c r="C29" s="7" t="s">
        <v>759</v>
      </c>
      <c r="D29" s="7" t="s">
        <v>758</v>
      </c>
      <c r="E29" s="8">
        <v>45000</v>
      </c>
      <c r="F29" s="8">
        <v>20000</v>
      </c>
      <c r="G29" s="7">
        <v>91</v>
      </c>
      <c r="H29" s="8">
        <v>10000</v>
      </c>
      <c r="I29" s="10" t="s">
        <v>1021</v>
      </c>
    </row>
    <row r="30" spans="1:9" ht="261.75" customHeight="1">
      <c r="A30" s="7" t="s">
        <v>757</v>
      </c>
      <c r="B30" s="7" t="s">
        <v>14</v>
      </c>
      <c r="C30" s="7" t="s">
        <v>756</v>
      </c>
      <c r="D30" s="7" t="s">
        <v>755</v>
      </c>
      <c r="E30" s="8">
        <v>170600</v>
      </c>
      <c r="F30" s="8">
        <v>48600</v>
      </c>
      <c r="G30" s="7">
        <v>76</v>
      </c>
      <c r="H30" s="8">
        <v>10000</v>
      </c>
      <c r="I30" s="10" t="s">
        <v>1021</v>
      </c>
    </row>
    <row r="31" spans="1:9" ht="270" customHeight="1">
      <c r="A31" s="7" t="s">
        <v>754</v>
      </c>
      <c r="B31" s="7" t="s">
        <v>28</v>
      </c>
      <c r="C31" s="7" t="s">
        <v>753</v>
      </c>
      <c r="D31" s="7" t="s">
        <v>752</v>
      </c>
      <c r="E31" s="8">
        <v>80200</v>
      </c>
      <c r="F31" s="8">
        <v>46900</v>
      </c>
      <c r="G31" s="7">
        <v>72</v>
      </c>
      <c r="H31" s="8">
        <v>10000</v>
      </c>
      <c r="I31" s="10" t="s">
        <v>1021</v>
      </c>
    </row>
    <row r="32" spans="1:9" ht="108.75">
      <c r="A32" s="7" t="s">
        <v>751</v>
      </c>
      <c r="B32" s="7" t="s">
        <v>35</v>
      </c>
      <c r="C32" s="7" t="s">
        <v>750</v>
      </c>
      <c r="D32" s="7" t="s">
        <v>749</v>
      </c>
      <c r="E32" s="8">
        <v>500000</v>
      </c>
      <c r="F32" s="8">
        <v>50000</v>
      </c>
      <c r="G32" s="7">
        <v>80</v>
      </c>
      <c r="H32" s="8">
        <v>10000</v>
      </c>
      <c r="I32" s="10" t="s">
        <v>1021</v>
      </c>
    </row>
    <row r="33" spans="1:9" ht="62.25">
      <c r="A33" s="7" t="s">
        <v>748</v>
      </c>
      <c r="B33" s="7" t="s">
        <v>20</v>
      </c>
      <c r="C33" s="7" t="s">
        <v>165</v>
      </c>
      <c r="D33" s="7" t="s">
        <v>747</v>
      </c>
      <c r="E33" s="8">
        <v>85000</v>
      </c>
      <c r="F33" s="8">
        <v>50000</v>
      </c>
      <c r="G33" s="7">
        <v>78</v>
      </c>
      <c r="H33" s="8">
        <v>10000</v>
      </c>
      <c r="I33" s="10" t="s">
        <v>1021</v>
      </c>
    </row>
    <row r="34" spans="1:9" ht="46.5">
      <c r="A34" s="7" t="s">
        <v>746</v>
      </c>
      <c r="B34" s="7" t="s">
        <v>324</v>
      </c>
      <c r="C34" s="7" t="s">
        <v>745</v>
      </c>
      <c r="D34" s="7" t="s">
        <v>744</v>
      </c>
      <c r="E34" s="8">
        <v>111044</v>
      </c>
      <c r="F34" s="8">
        <v>50000</v>
      </c>
      <c r="G34" s="7">
        <v>55</v>
      </c>
      <c r="H34" s="9">
        <v>0</v>
      </c>
      <c r="I34" s="10"/>
    </row>
    <row r="35" spans="1:9" ht="178.5" customHeight="1">
      <c r="A35" s="7" t="s">
        <v>743</v>
      </c>
      <c r="B35" s="7" t="s">
        <v>378</v>
      </c>
      <c r="C35" s="7" t="s">
        <v>742</v>
      </c>
      <c r="D35" s="7" t="s">
        <v>741</v>
      </c>
      <c r="E35" s="8">
        <v>103380</v>
      </c>
      <c r="F35" s="8">
        <v>49950</v>
      </c>
      <c r="G35" s="7">
        <v>80</v>
      </c>
      <c r="H35" s="8">
        <v>10000</v>
      </c>
      <c r="I35" s="10" t="s">
        <v>1021</v>
      </c>
    </row>
    <row r="36" spans="1:9" ht="148.5" customHeight="1">
      <c r="A36" s="7" t="s">
        <v>740</v>
      </c>
      <c r="B36" s="7" t="s">
        <v>70</v>
      </c>
      <c r="C36" s="7" t="s">
        <v>739</v>
      </c>
      <c r="D36" s="7" t="s">
        <v>738</v>
      </c>
      <c r="E36" s="8">
        <v>53400</v>
      </c>
      <c r="F36" s="8">
        <v>32040</v>
      </c>
      <c r="G36" s="7">
        <v>76</v>
      </c>
      <c r="H36" s="8">
        <v>10000</v>
      </c>
      <c r="I36" s="10" t="s">
        <v>1021</v>
      </c>
    </row>
    <row r="37" spans="1:9" ht="133.5" customHeight="1">
      <c r="A37" s="7" t="s">
        <v>737</v>
      </c>
      <c r="B37" s="7" t="s">
        <v>736</v>
      </c>
      <c r="C37" s="7" t="s">
        <v>736</v>
      </c>
      <c r="D37" s="7" t="s">
        <v>735</v>
      </c>
      <c r="E37" s="8">
        <v>75500</v>
      </c>
      <c r="F37" s="8">
        <v>34500</v>
      </c>
      <c r="G37" s="7">
        <v>63</v>
      </c>
      <c r="H37" s="9">
        <v>0</v>
      </c>
      <c r="I37" s="10"/>
    </row>
    <row r="38" spans="1:9" ht="169.5" customHeight="1">
      <c r="A38" s="7" t="s">
        <v>734</v>
      </c>
      <c r="B38" s="7" t="s">
        <v>36</v>
      </c>
      <c r="C38" s="7" t="s">
        <v>733</v>
      </c>
      <c r="D38" s="7" t="s">
        <v>732</v>
      </c>
      <c r="E38" s="8">
        <v>90000</v>
      </c>
      <c r="F38" s="8">
        <v>50000</v>
      </c>
      <c r="G38" s="7">
        <v>73</v>
      </c>
      <c r="H38" s="8">
        <v>10000</v>
      </c>
      <c r="I38" s="10" t="s">
        <v>1021</v>
      </c>
    </row>
    <row r="39" spans="1:9" ht="150" customHeight="1">
      <c r="A39" s="7" t="s">
        <v>731</v>
      </c>
      <c r="B39" s="7" t="s">
        <v>85</v>
      </c>
      <c r="C39" s="7" t="s">
        <v>730</v>
      </c>
      <c r="D39" s="7" t="s">
        <v>729</v>
      </c>
      <c r="E39" s="8">
        <v>66000</v>
      </c>
      <c r="F39" s="8">
        <v>37000</v>
      </c>
      <c r="G39" s="7">
        <v>86</v>
      </c>
      <c r="H39" s="8">
        <v>10000</v>
      </c>
      <c r="I39" s="10" t="s">
        <v>1021</v>
      </c>
    </row>
    <row r="40" spans="1:9" ht="46.5">
      <c r="A40" s="7" t="s">
        <v>728</v>
      </c>
      <c r="B40" s="7" t="s">
        <v>93</v>
      </c>
      <c r="C40" s="7" t="s">
        <v>727</v>
      </c>
      <c r="D40" s="7" t="s">
        <v>726</v>
      </c>
      <c r="E40" s="8">
        <v>96000</v>
      </c>
      <c r="F40" s="8">
        <v>50000</v>
      </c>
      <c r="G40" s="7">
        <v>68</v>
      </c>
      <c r="H40" s="9">
        <v>0</v>
      </c>
      <c r="I40" s="10"/>
    </row>
    <row r="41" spans="1:9" ht="62.25">
      <c r="A41" s="7" t="s">
        <v>725</v>
      </c>
      <c r="B41" s="7" t="s">
        <v>23</v>
      </c>
      <c r="C41" s="7" t="s">
        <v>169</v>
      </c>
      <c r="D41" s="7" t="s">
        <v>724</v>
      </c>
      <c r="E41" s="8">
        <v>154000</v>
      </c>
      <c r="F41" s="8">
        <v>50000</v>
      </c>
      <c r="G41" s="7">
        <v>83</v>
      </c>
      <c r="H41" s="8">
        <v>10000</v>
      </c>
      <c r="I41" s="10" t="s">
        <v>1021</v>
      </c>
    </row>
    <row r="42" spans="1:9" ht="70.5" customHeight="1">
      <c r="A42" s="7" t="s">
        <v>723</v>
      </c>
      <c r="B42" s="7" t="s">
        <v>137</v>
      </c>
      <c r="C42" s="7" t="s">
        <v>722</v>
      </c>
      <c r="D42" s="7" t="s">
        <v>721</v>
      </c>
      <c r="E42" s="8">
        <v>20600</v>
      </c>
      <c r="F42" s="8">
        <v>12000</v>
      </c>
      <c r="G42" s="7">
        <v>66</v>
      </c>
      <c r="H42" s="9">
        <v>0</v>
      </c>
      <c r="I42" s="10"/>
    </row>
    <row r="43" spans="1:9" ht="84" customHeight="1">
      <c r="A43" s="7" t="s">
        <v>720</v>
      </c>
      <c r="B43" s="7" t="s">
        <v>38</v>
      </c>
      <c r="C43" s="7" t="s">
        <v>178</v>
      </c>
      <c r="D43" s="7" t="s">
        <v>719</v>
      </c>
      <c r="E43" s="8">
        <v>120000</v>
      </c>
      <c r="F43" s="8">
        <v>50000</v>
      </c>
      <c r="G43" s="7">
        <v>70</v>
      </c>
      <c r="H43" s="8">
        <v>10000</v>
      </c>
      <c r="I43" s="10" t="s">
        <v>1021</v>
      </c>
    </row>
    <row r="44" spans="1:9" ht="84.75" customHeight="1">
      <c r="A44" s="7" t="s">
        <v>718</v>
      </c>
      <c r="B44" s="7" t="s">
        <v>256</v>
      </c>
      <c r="C44" s="7" t="s">
        <v>717</v>
      </c>
      <c r="D44" s="7" t="s">
        <v>716</v>
      </c>
      <c r="E44" s="8">
        <v>236000</v>
      </c>
      <c r="F44" s="8">
        <v>50000</v>
      </c>
      <c r="G44" s="7">
        <v>57</v>
      </c>
      <c r="H44" s="9">
        <v>0</v>
      </c>
      <c r="I44" s="10"/>
    </row>
    <row r="45" spans="1:9" ht="46.5">
      <c r="A45" s="7" t="s">
        <v>715</v>
      </c>
      <c r="B45" s="7" t="s">
        <v>110</v>
      </c>
      <c r="C45" s="7" t="s">
        <v>166</v>
      </c>
      <c r="D45" s="7" t="s">
        <v>167</v>
      </c>
      <c r="E45" s="8">
        <v>75320</v>
      </c>
      <c r="F45" s="8">
        <v>15300</v>
      </c>
      <c r="G45" s="7">
        <v>73</v>
      </c>
      <c r="H45" s="8">
        <v>10000</v>
      </c>
      <c r="I45" s="10" t="s">
        <v>1021</v>
      </c>
    </row>
    <row r="46" spans="1:9" ht="53.25" customHeight="1">
      <c r="A46" s="7" t="s">
        <v>714</v>
      </c>
      <c r="B46" s="7" t="s">
        <v>88</v>
      </c>
      <c r="C46" s="7" t="s">
        <v>177</v>
      </c>
      <c r="D46" s="7" t="s">
        <v>713</v>
      </c>
      <c r="E46" s="8">
        <v>61150</v>
      </c>
      <c r="F46" s="8">
        <v>25150</v>
      </c>
      <c r="G46" s="7">
        <v>74</v>
      </c>
      <c r="H46" s="8">
        <v>10000</v>
      </c>
      <c r="I46" s="10" t="s">
        <v>1021</v>
      </c>
    </row>
    <row r="47" spans="1:9" ht="257.25" customHeight="1">
      <c r="A47" s="7" t="s">
        <v>712</v>
      </c>
      <c r="B47" s="7" t="s">
        <v>179</v>
      </c>
      <c r="C47" s="7" t="s">
        <v>180</v>
      </c>
      <c r="D47" s="7" t="s">
        <v>711</v>
      </c>
      <c r="E47" s="8">
        <v>82000</v>
      </c>
      <c r="F47" s="8">
        <v>47000</v>
      </c>
      <c r="G47" s="7">
        <v>70</v>
      </c>
      <c r="H47" s="8">
        <v>10000</v>
      </c>
      <c r="I47" s="10" t="s">
        <v>1021</v>
      </c>
    </row>
    <row r="48" spans="1:9" ht="67.5" customHeight="1">
      <c r="A48" s="7" t="s">
        <v>710</v>
      </c>
      <c r="B48" s="7" t="s">
        <v>65</v>
      </c>
      <c r="C48" s="7" t="s">
        <v>709</v>
      </c>
      <c r="D48" s="7" t="s">
        <v>708</v>
      </c>
      <c r="E48" s="8">
        <v>38000</v>
      </c>
      <c r="F48" s="8">
        <v>22000</v>
      </c>
      <c r="G48" s="7">
        <v>73</v>
      </c>
      <c r="H48" s="8">
        <v>10000</v>
      </c>
      <c r="I48" s="10" t="s">
        <v>1021</v>
      </c>
    </row>
    <row r="49" spans="1:9" ht="85.5" customHeight="1">
      <c r="A49" s="7" t="s">
        <v>707</v>
      </c>
      <c r="B49" s="7" t="s">
        <v>706</v>
      </c>
      <c r="C49" s="7" t="s">
        <v>705</v>
      </c>
      <c r="D49" s="7" t="s">
        <v>704</v>
      </c>
      <c r="E49" s="8">
        <v>50000</v>
      </c>
      <c r="F49" s="8">
        <v>30000</v>
      </c>
      <c r="G49" s="7">
        <v>79</v>
      </c>
      <c r="H49" s="8">
        <v>10000</v>
      </c>
      <c r="I49" s="10" t="s">
        <v>1021</v>
      </c>
    </row>
    <row r="50" spans="1:9" ht="100.5" customHeight="1">
      <c r="A50" s="7" t="s">
        <v>703</v>
      </c>
      <c r="B50" s="7" t="s">
        <v>702</v>
      </c>
      <c r="C50" s="7" t="s">
        <v>701</v>
      </c>
      <c r="D50" s="7" t="s">
        <v>700</v>
      </c>
      <c r="E50" s="8">
        <v>18000</v>
      </c>
      <c r="F50" s="8">
        <v>10800</v>
      </c>
      <c r="G50" s="7">
        <v>54</v>
      </c>
      <c r="H50" s="9">
        <v>0</v>
      </c>
      <c r="I50" s="10"/>
    </row>
    <row r="51" spans="1:9" ht="46.5">
      <c r="A51" s="7" t="s">
        <v>699</v>
      </c>
      <c r="B51" s="7" t="s">
        <v>80</v>
      </c>
      <c r="C51" s="7" t="s">
        <v>182</v>
      </c>
      <c r="D51" s="7" t="s">
        <v>183</v>
      </c>
      <c r="E51" s="8">
        <v>95900</v>
      </c>
      <c r="F51" s="8">
        <v>30900</v>
      </c>
      <c r="G51" s="7">
        <v>72</v>
      </c>
      <c r="H51" s="8">
        <v>10000</v>
      </c>
      <c r="I51" s="10" t="s">
        <v>1021</v>
      </c>
    </row>
    <row r="52" spans="1:9" ht="167.25" customHeight="1">
      <c r="A52" s="7" t="s">
        <v>698</v>
      </c>
      <c r="B52" s="7" t="s">
        <v>355</v>
      </c>
      <c r="C52" s="7" t="s">
        <v>697</v>
      </c>
      <c r="D52" s="7" t="s">
        <v>696</v>
      </c>
      <c r="E52" s="8">
        <v>99648</v>
      </c>
      <c r="F52" s="8">
        <v>17248</v>
      </c>
      <c r="G52" s="7">
        <v>76</v>
      </c>
      <c r="H52" s="8">
        <v>10000</v>
      </c>
      <c r="I52" s="10" t="s">
        <v>1021</v>
      </c>
    </row>
    <row r="53" spans="1:9" ht="103.5" customHeight="1">
      <c r="A53" s="7" t="s">
        <v>695</v>
      </c>
      <c r="B53" s="7" t="s">
        <v>170</v>
      </c>
      <c r="C53" s="7" t="s">
        <v>694</v>
      </c>
      <c r="D53" s="7" t="s">
        <v>693</v>
      </c>
      <c r="E53" s="8">
        <v>40130</v>
      </c>
      <c r="F53" s="8">
        <v>24000</v>
      </c>
      <c r="G53" s="7">
        <v>64</v>
      </c>
      <c r="H53" s="9">
        <v>0</v>
      </c>
      <c r="I53" s="10"/>
    </row>
    <row r="54" spans="1:9" ht="165" customHeight="1">
      <c r="A54" s="7" t="s">
        <v>692</v>
      </c>
      <c r="B54" s="7" t="s">
        <v>93</v>
      </c>
      <c r="C54" s="7" t="s">
        <v>181</v>
      </c>
      <c r="D54" s="7" t="s">
        <v>691</v>
      </c>
      <c r="E54" s="8">
        <v>490000</v>
      </c>
      <c r="F54" s="8">
        <v>50000</v>
      </c>
      <c r="G54" s="7">
        <v>70</v>
      </c>
      <c r="H54" s="8">
        <v>10000</v>
      </c>
      <c r="I54" s="10" t="s">
        <v>1021</v>
      </c>
    </row>
    <row r="55" spans="1:9" ht="46.5">
      <c r="A55" s="7" t="s">
        <v>690</v>
      </c>
      <c r="B55" s="7" t="s">
        <v>98</v>
      </c>
      <c r="C55" s="7" t="s">
        <v>689</v>
      </c>
      <c r="D55" s="7" t="s">
        <v>688</v>
      </c>
      <c r="E55" s="8">
        <v>195000</v>
      </c>
      <c r="F55" s="8">
        <v>35000</v>
      </c>
      <c r="G55" s="7">
        <v>71</v>
      </c>
      <c r="H55" s="8">
        <v>10000</v>
      </c>
      <c r="I55" s="10" t="s">
        <v>1021</v>
      </c>
    </row>
    <row r="56" spans="1:9" ht="164.25" customHeight="1">
      <c r="A56" s="7" t="s">
        <v>687</v>
      </c>
      <c r="B56" s="7" t="s">
        <v>45</v>
      </c>
      <c r="C56" s="7" t="s">
        <v>686</v>
      </c>
      <c r="D56" s="7" t="s">
        <v>685</v>
      </c>
      <c r="E56" s="8">
        <v>150000</v>
      </c>
      <c r="F56" s="8">
        <v>50000</v>
      </c>
      <c r="G56" s="7">
        <v>0</v>
      </c>
      <c r="H56" s="9">
        <v>0</v>
      </c>
      <c r="I56" s="10" t="s">
        <v>1019</v>
      </c>
    </row>
    <row r="57" spans="1:9" ht="278.25" customHeight="1">
      <c r="A57" s="7" t="s">
        <v>684</v>
      </c>
      <c r="B57" s="7" t="s">
        <v>33</v>
      </c>
      <c r="C57" s="7" t="s">
        <v>683</v>
      </c>
      <c r="D57" s="7" t="s">
        <v>682</v>
      </c>
      <c r="E57" s="8">
        <v>58000</v>
      </c>
      <c r="F57" s="8">
        <v>27000</v>
      </c>
      <c r="G57" s="7">
        <v>84</v>
      </c>
      <c r="H57" s="8">
        <v>10000</v>
      </c>
      <c r="I57" s="10" t="s">
        <v>1021</v>
      </c>
    </row>
    <row r="58" spans="1:9" ht="130.5" customHeight="1">
      <c r="A58" s="7" t="s">
        <v>681</v>
      </c>
      <c r="B58" s="7" t="s">
        <v>591</v>
      </c>
      <c r="C58" s="7" t="s">
        <v>680</v>
      </c>
      <c r="D58" s="7" t="s">
        <v>679</v>
      </c>
      <c r="E58" s="8">
        <v>92000</v>
      </c>
      <c r="F58" s="8">
        <v>45000</v>
      </c>
      <c r="G58" s="7">
        <v>87</v>
      </c>
      <c r="H58" s="8">
        <v>10000</v>
      </c>
      <c r="I58" s="10" t="s">
        <v>1021</v>
      </c>
    </row>
    <row r="59" spans="1:9" ht="116.25" customHeight="1">
      <c r="A59" s="7" t="s">
        <v>678</v>
      </c>
      <c r="B59" s="7" t="s">
        <v>95</v>
      </c>
      <c r="C59" s="7" t="s">
        <v>677</v>
      </c>
      <c r="D59" s="7" t="s">
        <v>676</v>
      </c>
      <c r="E59" s="8">
        <v>130000</v>
      </c>
      <c r="F59" s="8">
        <v>50000</v>
      </c>
      <c r="G59" s="7">
        <v>0</v>
      </c>
      <c r="H59" s="9">
        <v>0</v>
      </c>
      <c r="I59" s="10"/>
    </row>
    <row r="60" spans="1:9" ht="65.25" customHeight="1">
      <c r="A60" s="7" t="s">
        <v>675</v>
      </c>
      <c r="B60" s="7" t="s">
        <v>99</v>
      </c>
      <c r="C60" s="7" t="s">
        <v>674</v>
      </c>
      <c r="D60" s="7" t="s">
        <v>673</v>
      </c>
      <c r="E60" s="8">
        <v>100000</v>
      </c>
      <c r="F60" s="8">
        <v>50000</v>
      </c>
      <c r="G60" s="7">
        <v>70</v>
      </c>
      <c r="H60" s="8">
        <v>10000</v>
      </c>
      <c r="I60" s="10" t="s">
        <v>1021</v>
      </c>
    </row>
    <row r="61" spans="1:9" ht="278.25" customHeight="1">
      <c r="A61" s="7" t="s">
        <v>672</v>
      </c>
      <c r="B61" s="7" t="s">
        <v>656</v>
      </c>
      <c r="C61" s="7" t="s">
        <v>671</v>
      </c>
      <c r="D61" s="7" t="s">
        <v>670</v>
      </c>
      <c r="E61" s="8">
        <v>50000</v>
      </c>
      <c r="F61" s="8">
        <v>22500</v>
      </c>
      <c r="G61" s="7">
        <v>73</v>
      </c>
      <c r="H61" s="8">
        <v>10000</v>
      </c>
      <c r="I61" s="10" t="s">
        <v>1021</v>
      </c>
    </row>
    <row r="62" spans="1:9" ht="46.5">
      <c r="A62" s="7" t="s">
        <v>669</v>
      </c>
      <c r="B62" s="7" t="s">
        <v>51</v>
      </c>
      <c r="C62" s="7" t="s">
        <v>185</v>
      </c>
      <c r="D62" s="7" t="s">
        <v>668</v>
      </c>
      <c r="E62" s="8">
        <v>128500</v>
      </c>
      <c r="F62" s="8">
        <v>26500</v>
      </c>
      <c r="G62" s="7">
        <v>64</v>
      </c>
      <c r="H62" s="9">
        <v>0</v>
      </c>
      <c r="I62" s="10"/>
    </row>
    <row r="63" spans="1:9" ht="46.5">
      <c r="A63" s="7" t="s">
        <v>667</v>
      </c>
      <c r="B63" s="7" t="s">
        <v>15</v>
      </c>
      <c r="C63" s="7" t="s">
        <v>666</v>
      </c>
      <c r="D63" s="7" t="s">
        <v>665</v>
      </c>
      <c r="E63" s="8">
        <v>610000</v>
      </c>
      <c r="F63" s="8">
        <v>50000</v>
      </c>
      <c r="G63" s="7">
        <v>72</v>
      </c>
      <c r="H63" s="8">
        <v>10000</v>
      </c>
      <c r="I63" s="10" t="s">
        <v>1021</v>
      </c>
    </row>
    <row r="64" spans="1:9" ht="15" hidden="1">
      <c r="A64" s="7"/>
      <c r="B64" s="7"/>
      <c r="C64" s="7"/>
      <c r="D64" s="7"/>
      <c r="E64" s="8">
        <f>SUM(E3:E63)</f>
        <v>7427959</v>
      </c>
      <c r="F64" s="8">
        <f>SUM(F3:F63)</f>
        <v>2327759</v>
      </c>
      <c r="G64" s="7"/>
      <c r="H64" s="8">
        <f>SUM(H3:H63)</f>
        <v>400000</v>
      </c>
      <c r="I64" s="10"/>
    </row>
    <row r="65" spans="1:9" ht="15">
      <c r="A65" s="3"/>
      <c r="B65" s="3"/>
      <c r="C65" s="3"/>
      <c r="D65" s="3"/>
      <c r="E65" s="4"/>
      <c r="F65" s="4"/>
      <c r="G65" s="3"/>
      <c r="H65" s="4"/>
      <c r="I65" s="5"/>
    </row>
    <row r="66" spans="5:8" ht="15">
      <c r="E66" s="4"/>
      <c r="F66" s="4"/>
      <c r="H66" s="4"/>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7.xml><?xml version="1.0" encoding="utf-8"?>
<worksheet xmlns="http://schemas.openxmlformats.org/spreadsheetml/2006/main" xmlns:r="http://schemas.openxmlformats.org/officeDocument/2006/relationships">
  <dimension ref="A1:I66"/>
  <sheetViews>
    <sheetView zoomScale="80" zoomScaleNormal="80" zoomScalePageLayoutView="0" workbookViewId="0" topLeftCell="A1">
      <pane ySplit="2" topLeftCell="A7" activePane="bottomLeft" state="frozen"/>
      <selection pane="topLeft" activeCell="A1" sqref="A1"/>
      <selection pane="bottomLeft" activeCell="I12" sqref="I12"/>
    </sheetView>
  </sheetViews>
  <sheetFormatPr defaultColWidth="26.57421875" defaultRowHeight="15"/>
  <cols>
    <col min="1" max="1" width="10.8515625" style="1" customWidth="1"/>
    <col min="2" max="2" width="18.421875" style="1" customWidth="1"/>
    <col min="3" max="3" width="22.28125" style="1" customWidth="1"/>
    <col min="4" max="4" width="74.7109375" style="1" customWidth="1"/>
    <col min="5" max="6" width="14.7109375" style="1" customWidth="1"/>
    <col min="7" max="7" width="6.140625" style="1" customWidth="1"/>
    <col min="8" max="8" width="14.7109375" style="1" customWidth="1"/>
    <col min="9" max="9" width="15.8515625" style="1" customWidth="1"/>
    <col min="10" max="16384" width="26.57421875" style="1" customWidth="1"/>
  </cols>
  <sheetData>
    <row r="1" spans="1:9" ht="15">
      <c r="A1" s="45" t="s">
        <v>990</v>
      </c>
      <c r="B1" s="45"/>
      <c r="C1" s="45"/>
      <c r="D1" s="45"/>
      <c r="E1" s="45"/>
      <c r="F1" s="45"/>
      <c r="G1" s="45"/>
      <c r="H1" s="45"/>
      <c r="I1" s="45"/>
    </row>
    <row r="2" spans="1:9" s="2" customFormat="1" ht="42.75">
      <c r="A2" s="6" t="s">
        <v>0</v>
      </c>
      <c r="B2" s="6" t="s">
        <v>1</v>
      </c>
      <c r="C2" s="6" t="s">
        <v>2</v>
      </c>
      <c r="D2" s="6" t="s">
        <v>3</v>
      </c>
      <c r="E2" s="6" t="s">
        <v>4</v>
      </c>
      <c r="F2" s="6" t="s">
        <v>5</v>
      </c>
      <c r="G2" s="6" t="s">
        <v>204</v>
      </c>
      <c r="H2" s="6" t="s">
        <v>205</v>
      </c>
      <c r="I2" s="6" t="s">
        <v>1016</v>
      </c>
    </row>
    <row r="3" spans="1:9" ht="87" customHeight="1">
      <c r="A3" s="7" t="s">
        <v>835</v>
      </c>
      <c r="B3" s="7" t="s">
        <v>6</v>
      </c>
      <c r="C3" s="7" t="s">
        <v>836</v>
      </c>
      <c r="D3" s="7" t="s">
        <v>837</v>
      </c>
      <c r="E3" s="8">
        <v>88000</v>
      </c>
      <c r="F3" s="8">
        <v>47000</v>
      </c>
      <c r="G3" s="7">
        <v>98</v>
      </c>
      <c r="H3" s="8">
        <v>17000</v>
      </c>
      <c r="I3" s="10"/>
    </row>
    <row r="4" spans="1:9" ht="117.75" customHeight="1">
      <c r="A4" s="7" t="s">
        <v>838</v>
      </c>
      <c r="B4" s="7" t="s">
        <v>17</v>
      </c>
      <c r="C4" s="7" t="s">
        <v>839</v>
      </c>
      <c r="D4" s="7" t="s">
        <v>840</v>
      </c>
      <c r="E4" s="8">
        <v>86089</v>
      </c>
      <c r="F4" s="8">
        <v>43789</v>
      </c>
      <c r="G4" s="7">
        <v>88</v>
      </c>
      <c r="H4" s="8">
        <v>15000</v>
      </c>
      <c r="I4" s="10"/>
    </row>
    <row r="5" spans="1:9" ht="245.25" customHeight="1">
      <c r="A5" s="7" t="s">
        <v>841</v>
      </c>
      <c r="B5" s="7" t="s">
        <v>11</v>
      </c>
      <c r="C5" s="7" t="s">
        <v>842</v>
      </c>
      <c r="D5" s="7" t="s">
        <v>843</v>
      </c>
      <c r="E5" s="8">
        <v>75000</v>
      </c>
      <c r="F5" s="8">
        <v>15000</v>
      </c>
      <c r="G5" s="7">
        <v>84</v>
      </c>
      <c r="H5" s="8">
        <v>10000</v>
      </c>
      <c r="I5" s="10" t="s">
        <v>1021</v>
      </c>
    </row>
    <row r="6" spans="1:9" ht="259.5" customHeight="1">
      <c r="A6" s="7" t="s">
        <v>844</v>
      </c>
      <c r="B6" s="7" t="s">
        <v>12</v>
      </c>
      <c r="C6" s="7" t="s">
        <v>13</v>
      </c>
      <c r="D6" s="7" t="s">
        <v>845</v>
      </c>
      <c r="E6" s="8">
        <v>99000</v>
      </c>
      <c r="F6" s="8">
        <v>40000</v>
      </c>
      <c r="G6" s="7">
        <v>89</v>
      </c>
      <c r="H6" s="8">
        <v>13000</v>
      </c>
      <c r="I6" s="10" t="s">
        <v>1021</v>
      </c>
    </row>
    <row r="7" spans="1:9" ht="69" customHeight="1">
      <c r="A7" s="7" t="s">
        <v>846</v>
      </c>
      <c r="B7" s="7" t="s">
        <v>16</v>
      </c>
      <c r="C7" s="7" t="s">
        <v>847</v>
      </c>
      <c r="D7" s="7" t="s">
        <v>848</v>
      </c>
      <c r="E7" s="8">
        <v>21200</v>
      </c>
      <c r="F7" s="8">
        <v>12700</v>
      </c>
      <c r="G7" s="7">
        <v>86</v>
      </c>
      <c r="H7" s="8">
        <v>10000</v>
      </c>
      <c r="I7" s="10"/>
    </row>
    <row r="8" spans="1:9" ht="62.25">
      <c r="A8" s="7" t="s">
        <v>849</v>
      </c>
      <c r="B8" s="7" t="s">
        <v>8</v>
      </c>
      <c r="C8" s="7" t="s">
        <v>9</v>
      </c>
      <c r="D8" s="7" t="s">
        <v>850</v>
      </c>
      <c r="E8" s="8">
        <v>22000</v>
      </c>
      <c r="F8" s="8">
        <v>12000</v>
      </c>
      <c r="G8" s="7">
        <v>81</v>
      </c>
      <c r="H8" s="8">
        <v>10000</v>
      </c>
      <c r="I8" s="10" t="s">
        <v>1021</v>
      </c>
    </row>
    <row r="9" spans="1:9" ht="62.25">
      <c r="A9" s="7" t="s">
        <v>851</v>
      </c>
      <c r="B9" s="7" t="s">
        <v>11</v>
      </c>
      <c r="C9" s="7" t="s">
        <v>852</v>
      </c>
      <c r="D9" s="7" t="s">
        <v>853</v>
      </c>
      <c r="E9" s="8">
        <v>35800</v>
      </c>
      <c r="F9" s="8">
        <v>19900</v>
      </c>
      <c r="G9" s="7">
        <v>64</v>
      </c>
      <c r="H9" s="8">
        <v>10000</v>
      </c>
      <c r="I9" s="10" t="s">
        <v>1021</v>
      </c>
    </row>
    <row r="10" spans="1:9" ht="90" customHeight="1">
      <c r="A10" s="7" t="s">
        <v>854</v>
      </c>
      <c r="B10" s="7" t="s">
        <v>80</v>
      </c>
      <c r="C10" s="7" t="s">
        <v>855</v>
      </c>
      <c r="D10" s="7" t="s">
        <v>856</v>
      </c>
      <c r="E10" s="8">
        <v>85200</v>
      </c>
      <c r="F10" s="8">
        <v>40000</v>
      </c>
      <c r="G10" s="7">
        <v>84</v>
      </c>
      <c r="H10" s="8">
        <v>10000</v>
      </c>
      <c r="I10" s="10" t="s">
        <v>1021</v>
      </c>
    </row>
    <row r="11" spans="1:9" ht="15" hidden="1">
      <c r="A11" s="7"/>
      <c r="B11" s="7"/>
      <c r="C11" s="7"/>
      <c r="D11" s="7"/>
      <c r="E11" s="8">
        <f>SUM(E3:E10)</f>
        <v>512289</v>
      </c>
      <c r="F11" s="8">
        <f>SUM(F3:F10)</f>
        <v>230389</v>
      </c>
      <c r="G11" s="7"/>
      <c r="H11" s="8">
        <f>SUM(H3:H10)</f>
        <v>95000</v>
      </c>
      <c r="I11" s="10"/>
    </row>
    <row r="12" spans="1:9" ht="15">
      <c r="A12" s="3"/>
      <c r="B12" s="3"/>
      <c r="C12" s="3"/>
      <c r="D12" s="3"/>
      <c r="E12" s="4"/>
      <c r="F12" s="4"/>
      <c r="G12" s="3"/>
      <c r="H12" s="4"/>
      <c r="I12" s="5"/>
    </row>
    <row r="13" spans="1:9" ht="15">
      <c r="A13" s="3"/>
      <c r="B13" s="3"/>
      <c r="C13" s="3"/>
      <c r="D13" s="3"/>
      <c r="E13" s="4"/>
      <c r="F13" s="4"/>
      <c r="G13" s="3"/>
      <c r="H13" s="4"/>
      <c r="I13" s="5"/>
    </row>
    <row r="14" spans="1:9" ht="15">
      <c r="A14" s="3"/>
      <c r="B14" s="3"/>
      <c r="C14" s="3"/>
      <c r="D14" s="3"/>
      <c r="E14" s="4"/>
      <c r="F14" s="4"/>
      <c r="G14" s="3"/>
      <c r="H14" s="4"/>
      <c r="I14" s="5"/>
    </row>
    <row r="15" spans="1:9" ht="15">
      <c r="A15" s="3"/>
      <c r="B15" s="3"/>
      <c r="C15" s="3"/>
      <c r="D15" s="3"/>
      <c r="E15" s="4"/>
      <c r="F15" s="4"/>
      <c r="G15" s="3"/>
      <c r="H15" s="4"/>
      <c r="I15" s="5"/>
    </row>
    <row r="16" spans="1:9" ht="15">
      <c r="A16" s="3"/>
      <c r="B16" s="3"/>
      <c r="C16" s="3"/>
      <c r="D16" s="3"/>
      <c r="E16" s="4"/>
      <c r="F16" s="4"/>
      <c r="G16" s="3"/>
      <c r="H16" s="4"/>
      <c r="I16" s="5"/>
    </row>
    <row r="17" spans="1:9" ht="15">
      <c r="A17" s="3"/>
      <c r="B17" s="3"/>
      <c r="C17" s="3"/>
      <c r="D17" s="3"/>
      <c r="E17" s="4"/>
      <c r="F17" s="4"/>
      <c r="G17" s="3"/>
      <c r="H17" s="4"/>
      <c r="I17" s="5"/>
    </row>
    <row r="18" spans="1:9" ht="15">
      <c r="A18" s="3"/>
      <c r="B18" s="3"/>
      <c r="C18" s="3"/>
      <c r="D18" s="3"/>
      <c r="E18" s="4"/>
      <c r="F18" s="4"/>
      <c r="G18" s="3"/>
      <c r="H18" s="4"/>
      <c r="I18" s="5"/>
    </row>
    <row r="19" spans="1:9" ht="15">
      <c r="A19" s="3"/>
      <c r="B19" s="3"/>
      <c r="C19" s="3"/>
      <c r="D19" s="3"/>
      <c r="E19" s="4"/>
      <c r="F19" s="4"/>
      <c r="G19" s="3"/>
      <c r="H19" s="4"/>
      <c r="I19" s="5"/>
    </row>
    <row r="20" spans="1:9" ht="15">
      <c r="A20" s="3"/>
      <c r="B20" s="3"/>
      <c r="C20" s="3"/>
      <c r="D20" s="3"/>
      <c r="E20" s="4"/>
      <c r="F20" s="4"/>
      <c r="G20" s="3"/>
      <c r="H20" s="4"/>
      <c r="I20" s="5"/>
    </row>
    <row r="21" spans="1:9" ht="15">
      <c r="A21" s="3"/>
      <c r="B21" s="3"/>
      <c r="C21" s="3"/>
      <c r="D21" s="3"/>
      <c r="E21" s="4"/>
      <c r="F21" s="4"/>
      <c r="G21" s="3"/>
      <c r="H21" s="4"/>
      <c r="I21" s="5"/>
    </row>
    <row r="22" spans="1:9" ht="15">
      <c r="A22" s="3"/>
      <c r="B22" s="3"/>
      <c r="C22" s="3"/>
      <c r="D22" s="3"/>
      <c r="E22" s="4"/>
      <c r="F22" s="4"/>
      <c r="G22" s="3"/>
      <c r="H22" s="4"/>
      <c r="I22" s="5"/>
    </row>
    <row r="23" spans="1:9" ht="15">
      <c r="A23" s="3"/>
      <c r="B23" s="3"/>
      <c r="C23" s="3"/>
      <c r="D23" s="3"/>
      <c r="E23" s="4"/>
      <c r="F23" s="4"/>
      <c r="G23" s="3"/>
      <c r="H23" s="4"/>
      <c r="I23" s="5"/>
    </row>
    <row r="24" spans="1:9" ht="15">
      <c r="A24" s="3"/>
      <c r="B24" s="3"/>
      <c r="C24" s="3"/>
      <c r="D24" s="3"/>
      <c r="E24" s="4"/>
      <c r="F24" s="4"/>
      <c r="G24" s="3"/>
      <c r="H24" s="4"/>
      <c r="I24" s="5"/>
    </row>
    <row r="25" spans="1:9" ht="15">
      <c r="A25" s="3"/>
      <c r="B25" s="3"/>
      <c r="C25" s="3"/>
      <c r="D25" s="3"/>
      <c r="E25" s="4"/>
      <c r="F25" s="4"/>
      <c r="G25" s="3"/>
      <c r="H25" s="4"/>
      <c r="I25" s="5"/>
    </row>
    <row r="26" spans="1:9" ht="15">
      <c r="A26" s="3"/>
      <c r="B26" s="3"/>
      <c r="C26" s="3"/>
      <c r="D26" s="3"/>
      <c r="E26" s="4"/>
      <c r="F26" s="4"/>
      <c r="G26" s="3"/>
      <c r="H26" s="4"/>
      <c r="I26" s="5"/>
    </row>
    <row r="27" spans="1:9" ht="15">
      <c r="A27" s="3"/>
      <c r="B27" s="3"/>
      <c r="C27" s="3"/>
      <c r="D27" s="3"/>
      <c r="E27" s="4"/>
      <c r="F27" s="4"/>
      <c r="G27" s="3"/>
      <c r="H27" s="4"/>
      <c r="I27" s="5"/>
    </row>
    <row r="28" spans="1:9" ht="15">
      <c r="A28" s="3"/>
      <c r="B28" s="3"/>
      <c r="C28" s="3"/>
      <c r="D28" s="3"/>
      <c r="E28" s="4"/>
      <c r="F28" s="4"/>
      <c r="G28" s="3"/>
      <c r="H28" s="4"/>
      <c r="I28" s="5"/>
    </row>
    <row r="29" spans="1:9" ht="15">
      <c r="A29" s="3"/>
      <c r="B29" s="3"/>
      <c r="C29" s="3"/>
      <c r="D29" s="3"/>
      <c r="E29" s="4"/>
      <c r="F29" s="4"/>
      <c r="G29" s="3"/>
      <c r="H29" s="4"/>
      <c r="I29" s="5"/>
    </row>
    <row r="30" spans="1:9" ht="15">
      <c r="A30" s="3"/>
      <c r="B30" s="3"/>
      <c r="C30" s="3"/>
      <c r="D30" s="3"/>
      <c r="E30" s="4"/>
      <c r="F30" s="4"/>
      <c r="G30" s="3"/>
      <c r="H30" s="4"/>
      <c r="I30" s="5"/>
    </row>
    <row r="31" spans="1:9" ht="15">
      <c r="A31" s="3"/>
      <c r="B31" s="3"/>
      <c r="C31" s="3"/>
      <c r="D31" s="3"/>
      <c r="E31" s="4"/>
      <c r="F31" s="4"/>
      <c r="G31" s="3"/>
      <c r="H31" s="4"/>
      <c r="I31" s="5"/>
    </row>
    <row r="32" spans="1:9" ht="15">
      <c r="A32" s="3"/>
      <c r="B32" s="3"/>
      <c r="C32" s="3"/>
      <c r="D32" s="3"/>
      <c r="E32" s="4"/>
      <c r="F32" s="4"/>
      <c r="G32" s="3"/>
      <c r="H32" s="4"/>
      <c r="I32" s="5"/>
    </row>
    <row r="33" spans="1:9" ht="15">
      <c r="A33" s="3"/>
      <c r="B33" s="3"/>
      <c r="C33" s="3"/>
      <c r="D33" s="3"/>
      <c r="E33" s="4"/>
      <c r="F33" s="4"/>
      <c r="G33" s="3"/>
      <c r="H33" s="4"/>
      <c r="I33" s="5"/>
    </row>
    <row r="34" spans="1:9" ht="15">
      <c r="A34" s="3"/>
      <c r="B34" s="3"/>
      <c r="C34" s="3"/>
      <c r="D34" s="3"/>
      <c r="E34" s="4"/>
      <c r="F34" s="4"/>
      <c r="G34" s="3"/>
      <c r="H34" s="4"/>
      <c r="I34" s="5"/>
    </row>
    <row r="35" spans="1:9" ht="15">
      <c r="A35" s="3"/>
      <c r="B35" s="3"/>
      <c r="C35" s="3"/>
      <c r="D35" s="3"/>
      <c r="E35" s="4"/>
      <c r="F35" s="4"/>
      <c r="G35" s="3"/>
      <c r="H35" s="4"/>
      <c r="I35" s="5"/>
    </row>
    <row r="36" spans="1:9" ht="15">
      <c r="A36" s="3"/>
      <c r="B36" s="3"/>
      <c r="C36" s="3"/>
      <c r="D36" s="3"/>
      <c r="E36" s="4"/>
      <c r="F36" s="4"/>
      <c r="G36" s="3"/>
      <c r="H36" s="4"/>
      <c r="I36" s="5"/>
    </row>
    <row r="37" spans="1:9" ht="15">
      <c r="A37" s="3"/>
      <c r="B37" s="3"/>
      <c r="C37" s="3"/>
      <c r="D37" s="3"/>
      <c r="E37" s="4"/>
      <c r="F37" s="4"/>
      <c r="G37" s="3"/>
      <c r="H37" s="4"/>
      <c r="I37" s="5"/>
    </row>
    <row r="38" spans="1:9" ht="15">
      <c r="A38" s="3"/>
      <c r="B38" s="3"/>
      <c r="C38" s="3"/>
      <c r="D38" s="3"/>
      <c r="E38" s="4"/>
      <c r="F38" s="4"/>
      <c r="G38" s="3"/>
      <c r="H38" s="4"/>
      <c r="I38" s="5"/>
    </row>
    <row r="39" spans="1:9" ht="15">
      <c r="A39" s="3"/>
      <c r="B39" s="3"/>
      <c r="C39" s="3"/>
      <c r="D39" s="3"/>
      <c r="E39" s="4"/>
      <c r="F39" s="4"/>
      <c r="G39" s="3"/>
      <c r="H39" s="4"/>
      <c r="I39" s="5"/>
    </row>
    <row r="40" spans="1:9" ht="15">
      <c r="A40" s="3"/>
      <c r="B40" s="3"/>
      <c r="C40" s="3"/>
      <c r="D40" s="3"/>
      <c r="E40" s="4"/>
      <c r="F40" s="4"/>
      <c r="G40" s="3"/>
      <c r="H40" s="4"/>
      <c r="I40" s="5"/>
    </row>
    <row r="41" spans="1:9" ht="15">
      <c r="A41" s="3"/>
      <c r="B41" s="3"/>
      <c r="C41" s="3"/>
      <c r="D41" s="3"/>
      <c r="E41" s="4"/>
      <c r="F41" s="4"/>
      <c r="G41" s="3"/>
      <c r="H41" s="4"/>
      <c r="I41" s="5"/>
    </row>
    <row r="42" spans="1:9" ht="15">
      <c r="A42" s="3"/>
      <c r="B42" s="3"/>
      <c r="C42" s="3"/>
      <c r="D42" s="3"/>
      <c r="E42" s="4"/>
      <c r="F42" s="4"/>
      <c r="G42" s="3"/>
      <c r="H42" s="4"/>
      <c r="I42" s="5"/>
    </row>
    <row r="43" spans="1:9" ht="15">
      <c r="A43" s="3"/>
      <c r="B43" s="3"/>
      <c r="C43" s="3"/>
      <c r="D43" s="3"/>
      <c r="E43" s="4"/>
      <c r="F43" s="4"/>
      <c r="G43" s="3"/>
      <c r="H43" s="4"/>
      <c r="I43" s="5"/>
    </row>
    <row r="44" spans="1:9" ht="15">
      <c r="A44" s="3"/>
      <c r="B44" s="3"/>
      <c r="C44" s="3"/>
      <c r="D44" s="3"/>
      <c r="E44" s="4"/>
      <c r="F44" s="4"/>
      <c r="G44" s="3"/>
      <c r="H44" s="4"/>
      <c r="I44" s="5"/>
    </row>
    <row r="45" spans="1:9" ht="15">
      <c r="A45" s="3"/>
      <c r="B45" s="3"/>
      <c r="C45" s="3"/>
      <c r="D45" s="3"/>
      <c r="E45" s="4"/>
      <c r="F45" s="4"/>
      <c r="G45" s="3"/>
      <c r="H45" s="4"/>
      <c r="I45" s="5"/>
    </row>
    <row r="46" spans="1:9" ht="15">
      <c r="A46" s="3"/>
      <c r="B46" s="3"/>
      <c r="C46" s="3"/>
      <c r="D46" s="3"/>
      <c r="E46" s="4"/>
      <c r="F46" s="4"/>
      <c r="G46" s="3"/>
      <c r="H46" s="4"/>
      <c r="I46" s="5"/>
    </row>
    <row r="47" spans="1:9" ht="15">
      <c r="A47" s="3"/>
      <c r="B47" s="3"/>
      <c r="C47" s="3"/>
      <c r="D47" s="3"/>
      <c r="E47" s="4"/>
      <c r="F47" s="4"/>
      <c r="G47" s="3"/>
      <c r="H47" s="4"/>
      <c r="I47" s="5"/>
    </row>
    <row r="48" spans="1:9" ht="15">
      <c r="A48" s="3"/>
      <c r="B48" s="3"/>
      <c r="C48" s="3"/>
      <c r="D48" s="3"/>
      <c r="E48" s="4"/>
      <c r="F48" s="4"/>
      <c r="G48" s="3"/>
      <c r="H48" s="4"/>
      <c r="I48" s="5"/>
    </row>
    <row r="49" spans="1:9" ht="15">
      <c r="A49" s="3"/>
      <c r="B49" s="3"/>
      <c r="C49" s="3"/>
      <c r="D49" s="3"/>
      <c r="E49" s="4"/>
      <c r="F49" s="4"/>
      <c r="G49" s="3"/>
      <c r="H49" s="4"/>
      <c r="I49" s="5"/>
    </row>
    <row r="50" spans="1:9" ht="15">
      <c r="A50" s="3"/>
      <c r="B50" s="3"/>
      <c r="C50" s="3"/>
      <c r="D50" s="3"/>
      <c r="E50" s="4"/>
      <c r="F50" s="4"/>
      <c r="G50" s="3"/>
      <c r="H50" s="4"/>
      <c r="I50" s="5"/>
    </row>
    <row r="51" spans="1:9" ht="15">
      <c r="A51" s="3"/>
      <c r="B51" s="3"/>
      <c r="C51" s="3"/>
      <c r="D51" s="3"/>
      <c r="E51" s="4"/>
      <c r="F51" s="4"/>
      <c r="G51" s="3"/>
      <c r="H51" s="4"/>
      <c r="I51" s="5"/>
    </row>
    <row r="52" spans="1:9" ht="15">
      <c r="A52" s="3"/>
      <c r="B52" s="3"/>
      <c r="C52" s="3"/>
      <c r="D52" s="3"/>
      <c r="E52" s="4"/>
      <c r="F52" s="4"/>
      <c r="G52" s="3"/>
      <c r="H52" s="4"/>
      <c r="I52" s="5"/>
    </row>
    <row r="53" spans="1:9" ht="15">
      <c r="A53" s="3"/>
      <c r="B53" s="3"/>
      <c r="C53" s="3"/>
      <c r="D53" s="3"/>
      <c r="E53" s="4"/>
      <c r="F53" s="4"/>
      <c r="G53" s="3"/>
      <c r="H53" s="4"/>
      <c r="I53" s="5"/>
    </row>
    <row r="54" spans="1:9" ht="15">
      <c r="A54" s="3"/>
      <c r="B54" s="3"/>
      <c r="C54" s="3"/>
      <c r="D54" s="3"/>
      <c r="E54" s="4"/>
      <c r="F54" s="4"/>
      <c r="G54" s="3"/>
      <c r="H54" s="4"/>
      <c r="I54" s="5"/>
    </row>
    <row r="55" spans="1:9" ht="15">
      <c r="A55" s="3"/>
      <c r="B55" s="3"/>
      <c r="C55" s="3"/>
      <c r="D55" s="3"/>
      <c r="E55" s="4"/>
      <c r="F55" s="4"/>
      <c r="G55" s="3"/>
      <c r="H55" s="4"/>
      <c r="I55" s="5"/>
    </row>
    <row r="56" spans="1:9" ht="15">
      <c r="A56" s="3"/>
      <c r="B56" s="3"/>
      <c r="C56" s="3"/>
      <c r="D56" s="3"/>
      <c r="E56" s="4"/>
      <c r="F56" s="4"/>
      <c r="G56" s="3"/>
      <c r="H56" s="4"/>
      <c r="I56" s="5"/>
    </row>
    <row r="57" spans="1:9" ht="15">
      <c r="A57" s="3"/>
      <c r="B57" s="3"/>
      <c r="C57" s="3"/>
      <c r="D57" s="3"/>
      <c r="E57" s="4"/>
      <c r="F57" s="4"/>
      <c r="G57" s="3"/>
      <c r="H57" s="4"/>
      <c r="I57" s="5"/>
    </row>
    <row r="58" spans="1:9" ht="15">
      <c r="A58" s="3"/>
      <c r="B58" s="3"/>
      <c r="C58" s="3"/>
      <c r="D58" s="3"/>
      <c r="E58" s="4"/>
      <c r="F58" s="4"/>
      <c r="G58" s="3"/>
      <c r="H58" s="4"/>
      <c r="I58" s="5"/>
    </row>
    <row r="59" spans="1:9" ht="15">
      <c r="A59" s="3"/>
      <c r="B59" s="3"/>
      <c r="C59" s="3"/>
      <c r="D59" s="3"/>
      <c r="E59" s="4"/>
      <c r="F59" s="4"/>
      <c r="G59" s="3"/>
      <c r="H59" s="4"/>
      <c r="I59" s="5"/>
    </row>
    <row r="60" spans="1:9" ht="15">
      <c r="A60" s="3"/>
      <c r="B60" s="3"/>
      <c r="C60" s="3"/>
      <c r="D60" s="3"/>
      <c r="E60" s="4"/>
      <c r="F60" s="4"/>
      <c r="G60" s="3"/>
      <c r="H60" s="4"/>
      <c r="I60" s="5"/>
    </row>
    <row r="61" spans="1:9" ht="15">
      <c r="A61" s="3"/>
      <c r="B61" s="3"/>
      <c r="C61" s="3"/>
      <c r="D61" s="3"/>
      <c r="E61" s="4"/>
      <c r="F61" s="4"/>
      <c r="G61" s="3"/>
      <c r="H61" s="4"/>
      <c r="I61" s="5"/>
    </row>
    <row r="62" spans="1:9" ht="15">
      <c r="A62" s="3"/>
      <c r="B62" s="3"/>
      <c r="C62" s="3"/>
      <c r="D62" s="3"/>
      <c r="E62" s="4"/>
      <c r="F62" s="4"/>
      <c r="G62" s="3"/>
      <c r="H62" s="4"/>
      <c r="I62" s="5"/>
    </row>
    <row r="63" spans="1:9" ht="15">
      <c r="A63" s="3"/>
      <c r="B63" s="3"/>
      <c r="C63" s="3"/>
      <c r="D63" s="3"/>
      <c r="E63" s="4"/>
      <c r="F63" s="4"/>
      <c r="G63" s="3"/>
      <c r="H63" s="4"/>
      <c r="I63" s="5"/>
    </row>
    <row r="64" spans="1:9" ht="15">
      <c r="A64" s="3"/>
      <c r="B64" s="3"/>
      <c r="C64" s="3"/>
      <c r="D64" s="3"/>
      <c r="E64" s="4"/>
      <c r="F64" s="4"/>
      <c r="G64" s="3"/>
      <c r="H64" s="4"/>
      <c r="I64" s="5"/>
    </row>
    <row r="65" spans="1:9" ht="15">
      <c r="A65" s="3"/>
      <c r="B65" s="3"/>
      <c r="C65" s="3"/>
      <c r="D65" s="3"/>
      <c r="E65" s="4"/>
      <c r="F65" s="4"/>
      <c r="G65" s="3"/>
      <c r="H65" s="4"/>
      <c r="I65" s="5"/>
    </row>
    <row r="66" spans="5:8" ht="15">
      <c r="E66" s="4"/>
      <c r="F66" s="4"/>
      <c r="H66" s="4"/>
    </row>
  </sheetData>
  <sheetProtection password="CEE5" sheet="1" objects="1" scenarios="1"/>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xl/worksheets/sheet8.xml><?xml version="1.0" encoding="utf-8"?>
<worksheet xmlns="http://schemas.openxmlformats.org/spreadsheetml/2006/main" xmlns:r="http://schemas.openxmlformats.org/officeDocument/2006/relationships">
  <dimension ref="A1:I66"/>
  <sheetViews>
    <sheetView tabSelected="1" zoomScale="80" zoomScaleNormal="80" zoomScalePageLayoutView="0" workbookViewId="0" topLeftCell="A1">
      <pane ySplit="2" topLeftCell="A6" activePane="bottomLeft" state="frozen"/>
      <selection pane="topLeft" activeCell="A1" sqref="A1"/>
      <selection pane="bottomLeft" activeCell="H6" sqref="H6"/>
    </sheetView>
  </sheetViews>
  <sheetFormatPr defaultColWidth="26.57421875" defaultRowHeight="15"/>
  <cols>
    <col min="1" max="1" width="10.8515625" style="1" customWidth="1"/>
    <col min="2" max="2" width="17.7109375" style="1" customWidth="1"/>
    <col min="3" max="3" width="22.28125" style="1" customWidth="1"/>
    <col min="4" max="4" width="74.28125" style="1" customWidth="1"/>
    <col min="5" max="5" width="15.57421875" style="1" customWidth="1"/>
    <col min="6" max="6" width="15.421875" style="1" customWidth="1"/>
    <col min="7" max="7" width="5.421875" style="1" customWidth="1"/>
    <col min="8" max="8" width="14.57421875" style="1" customWidth="1"/>
    <col min="9" max="9" width="15.8515625" style="1" customWidth="1"/>
    <col min="10" max="16384" width="26.57421875" style="1" customWidth="1"/>
  </cols>
  <sheetData>
    <row r="1" spans="1:9" ht="30.75" customHeight="1">
      <c r="A1" s="45" t="s">
        <v>989</v>
      </c>
      <c r="B1" s="45"/>
      <c r="C1" s="45"/>
      <c r="D1" s="45"/>
      <c r="E1" s="45"/>
      <c r="F1" s="45"/>
      <c r="G1" s="45"/>
      <c r="H1" s="45"/>
      <c r="I1" s="45"/>
    </row>
    <row r="2" spans="1:9" s="2" customFormat="1" ht="28.5">
      <c r="A2" s="6" t="s">
        <v>0</v>
      </c>
      <c r="B2" s="6" t="s">
        <v>1</v>
      </c>
      <c r="C2" s="6" t="s">
        <v>2</v>
      </c>
      <c r="D2" s="6" t="s">
        <v>3</v>
      </c>
      <c r="E2" s="6" t="s">
        <v>4</v>
      </c>
      <c r="F2" s="6" t="s">
        <v>5</v>
      </c>
      <c r="G2" s="6" t="s">
        <v>204</v>
      </c>
      <c r="H2" s="6" t="s">
        <v>987</v>
      </c>
      <c r="I2" s="6" t="s">
        <v>1016</v>
      </c>
    </row>
    <row r="3" spans="1:9" ht="95.25" customHeight="1">
      <c r="A3" s="7" t="s">
        <v>857</v>
      </c>
      <c r="B3" s="7" t="s">
        <v>37</v>
      </c>
      <c r="C3" s="7" t="s">
        <v>858</v>
      </c>
      <c r="D3" s="7" t="s">
        <v>859</v>
      </c>
      <c r="E3" s="8">
        <v>360000</v>
      </c>
      <c r="F3" s="8">
        <v>180000</v>
      </c>
      <c r="G3" s="7">
        <v>78</v>
      </c>
      <c r="H3" s="8">
        <v>35000</v>
      </c>
      <c r="I3" s="10" t="s">
        <v>1021</v>
      </c>
    </row>
    <row r="4" spans="1:9" ht="46.5">
      <c r="A4" s="7" t="s">
        <v>860</v>
      </c>
      <c r="B4" s="7" t="s">
        <v>29</v>
      </c>
      <c r="C4" s="7" t="s">
        <v>861</v>
      </c>
      <c r="D4" s="7" t="s">
        <v>862</v>
      </c>
      <c r="E4" s="8">
        <v>141000</v>
      </c>
      <c r="F4" s="8">
        <v>70000</v>
      </c>
      <c r="G4" s="7">
        <v>61</v>
      </c>
      <c r="H4" s="8">
        <v>30000</v>
      </c>
      <c r="I4" s="10" t="s">
        <v>1021</v>
      </c>
    </row>
    <row r="5" spans="1:9" ht="144" customHeight="1">
      <c r="A5" s="7" t="s">
        <v>863</v>
      </c>
      <c r="B5" s="7" t="s">
        <v>24</v>
      </c>
      <c r="C5" s="7" t="s">
        <v>864</v>
      </c>
      <c r="D5" s="7" t="s">
        <v>865</v>
      </c>
      <c r="E5" s="8">
        <v>175000</v>
      </c>
      <c r="F5" s="8">
        <v>87500</v>
      </c>
      <c r="G5" s="7">
        <v>72</v>
      </c>
      <c r="H5" s="8">
        <v>30000</v>
      </c>
      <c r="I5" s="10" t="s">
        <v>1021</v>
      </c>
    </row>
    <row r="6" spans="1:9" ht="276" customHeight="1">
      <c r="A6" s="7" t="s">
        <v>866</v>
      </c>
      <c r="B6" s="7" t="s">
        <v>27</v>
      </c>
      <c r="C6" s="7" t="s">
        <v>867</v>
      </c>
      <c r="D6" s="7" t="s">
        <v>1020</v>
      </c>
      <c r="E6" s="8">
        <v>284000</v>
      </c>
      <c r="F6" s="8">
        <v>142000</v>
      </c>
      <c r="G6" s="7">
        <v>77</v>
      </c>
      <c r="H6" s="8">
        <v>30000</v>
      </c>
      <c r="I6" s="10" t="s">
        <v>1021</v>
      </c>
    </row>
    <row r="7" spans="1:9" ht="145.5" customHeight="1">
      <c r="A7" s="7" t="s">
        <v>868</v>
      </c>
      <c r="B7" s="7" t="s">
        <v>869</v>
      </c>
      <c r="C7" s="7" t="s">
        <v>870</v>
      </c>
      <c r="D7" s="7" t="s">
        <v>871</v>
      </c>
      <c r="E7" s="8">
        <v>23520000</v>
      </c>
      <c r="F7" s="8">
        <v>2000000</v>
      </c>
      <c r="G7" s="7">
        <v>84</v>
      </c>
      <c r="H7" s="9">
        <v>1500000</v>
      </c>
      <c r="I7" s="10" t="s">
        <v>1021</v>
      </c>
    </row>
    <row r="8" spans="1:9" ht="176.25" customHeight="1">
      <c r="A8" s="7" t="s">
        <v>872</v>
      </c>
      <c r="B8" s="7" t="s">
        <v>32</v>
      </c>
      <c r="C8" s="7" t="s">
        <v>873</v>
      </c>
      <c r="D8" s="7" t="s">
        <v>874</v>
      </c>
      <c r="E8" s="8">
        <v>297720</v>
      </c>
      <c r="F8" s="8">
        <v>142000</v>
      </c>
      <c r="G8" s="7">
        <v>81</v>
      </c>
      <c r="H8" s="8">
        <v>30000</v>
      </c>
      <c r="I8" s="10" t="s">
        <v>1021</v>
      </c>
    </row>
    <row r="9" spans="1:9" ht="147.75" customHeight="1">
      <c r="A9" s="7" t="s">
        <v>875</v>
      </c>
      <c r="B9" s="7" t="s">
        <v>250</v>
      </c>
      <c r="C9" s="7" t="s">
        <v>876</v>
      </c>
      <c r="D9" s="7" t="s">
        <v>877</v>
      </c>
      <c r="E9" s="8">
        <v>283500</v>
      </c>
      <c r="F9" s="8">
        <v>138000</v>
      </c>
      <c r="G9" s="7">
        <v>69</v>
      </c>
      <c r="H9" s="8">
        <v>30000</v>
      </c>
      <c r="I9" s="10" t="s">
        <v>1021</v>
      </c>
    </row>
    <row r="10" spans="1:9" ht="70.5" customHeight="1">
      <c r="A10" s="7" t="s">
        <v>878</v>
      </c>
      <c r="B10" s="7" t="s">
        <v>18</v>
      </c>
      <c r="C10" s="7" t="s">
        <v>19</v>
      </c>
      <c r="D10" s="7" t="s">
        <v>879</v>
      </c>
      <c r="E10" s="8">
        <v>500000</v>
      </c>
      <c r="F10" s="8">
        <v>230000</v>
      </c>
      <c r="G10" s="7">
        <v>72</v>
      </c>
      <c r="H10" s="8">
        <v>40000</v>
      </c>
      <c r="I10" s="10" t="s">
        <v>1021</v>
      </c>
    </row>
    <row r="11" spans="1:9" ht="255.75" customHeight="1">
      <c r="A11" s="7" t="s">
        <v>880</v>
      </c>
      <c r="B11" s="7" t="s">
        <v>881</v>
      </c>
      <c r="C11" s="7" t="s">
        <v>882</v>
      </c>
      <c r="D11" s="7" t="s">
        <v>883</v>
      </c>
      <c r="E11" s="8">
        <v>9235000</v>
      </c>
      <c r="F11" s="8">
        <v>930000</v>
      </c>
      <c r="G11" s="7">
        <v>92</v>
      </c>
      <c r="H11" s="8">
        <v>120000</v>
      </c>
      <c r="I11" s="10" t="s">
        <v>1021</v>
      </c>
    </row>
    <row r="12" spans="1:9" ht="146.25" customHeight="1">
      <c r="A12" s="7" t="s">
        <v>884</v>
      </c>
      <c r="B12" s="7" t="s">
        <v>30</v>
      </c>
      <c r="C12" s="7" t="s">
        <v>885</v>
      </c>
      <c r="D12" s="7" t="s">
        <v>886</v>
      </c>
      <c r="E12" s="8">
        <v>250000</v>
      </c>
      <c r="F12" s="8">
        <v>100000</v>
      </c>
      <c r="G12" s="7">
        <v>71</v>
      </c>
      <c r="H12" s="8">
        <v>30000</v>
      </c>
      <c r="I12" s="10" t="s">
        <v>1021</v>
      </c>
    </row>
    <row r="13" spans="1:9" ht="258.75" customHeight="1">
      <c r="A13" s="7" t="s">
        <v>887</v>
      </c>
      <c r="B13" s="7" t="s">
        <v>784</v>
      </c>
      <c r="C13" s="7" t="s">
        <v>888</v>
      </c>
      <c r="D13" s="7" t="s">
        <v>889</v>
      </c>
      <c r="E13" s="8">
        <v>181070</v>
      </c>
      <c r="F13" s="8">
        <v>88385</v>
      </c>
      <c r="G13" s="7">
        <v>67</v>
      </c>
      <c r="H13" s="8">
        <v>30000</v>
      </c>
      <c r="I13" s="10" t="s">
        <v>1021</v>
      </c>
    </row>
    <row r="14" spans="1:9" ht="178.5" customHeight="1">
      <c r="A14" s="7" t="s">
        <v>890</v>
      </c>
      <c r="B14" s="7" t="s">
        <v>40</v>
      </c>
      <c r="C14" s="7" t="s">
        <v>891</v>
      </c>
      <c r="D14" s="7" t="s">
        <v>892</v>
      </c>
      <c r="E14" s="8">
        <v>666900</v>
      </c>
      <c r="F14" s="8">
        <v>331500</v>
      </c>
      <c r="G14" s="7">
        <v>78</v>
      </c>
      <c r="H14" s="8">
        <v>40000</v>
      </c>
      <c r="I14" s="10" t="s">
        <v>1021</v>
      </c>
    </row>
    <row r="15" spans="1:9" ht="146.25" customHeight="1">
      <c r="A15" s="7" t="s">
        <v>893</v>
      </c>
      <c r="B15" s="7" t="s">
        <v>63</v>
      </c>
      <c r="C15" s="7" t="s">
        <v>203</v>
      </c>
      <c r="D15" s="7" t="s">
        <v>894</v>
      </c>
      <c r="E15" s="8">
        <v>980000</v>
      </c>
      <c r="F15" s="8">
        <v>335000</v>
      </c>
      <c r="G15" s="7">
        <v>96</v>
      </c>
      <c r="H15" s="8">
        <v>120000</v>
      </c>
      <c r="I15" s="10" t="s">
        <v>1021</v>
      </c>
    </row>
    <row r="16" spans="1:9" ht="78">
      <c r="A16" s="7" t="s">
        <v>895</v>
      </c>
      <c r="B16" s="7" t="s">
        <v>33</v>
      </c>
      <c r="C16" s="7" t="s">
        <v>896</v>
      </c>
      <c r="D16" s="7" t="s">
        <v>897</v>
      </c>
      <c r="E16" s="8">
        <v>6285000</v>
      </c>
      <c r="F16" s="8">
        <v>1480000</v>
      </c>
      <c r="G16" s="7">
        <v>84</v>
      </c>
      <c r="H16" s="8">
        <v>130000</v>
      </c>
      <c r="I16" s="10" t="s">
        <v>1021</v>
      </c>
    </row>
    <row r="17" spans="1:9" ht="64.5" customHeight="1">
      <c r="A17" s="7" t="s">
        <v>898</v>
      </c>
      <c r="B17" s="7" t="s">
        <v>899</v>
      </c>
      <c r="C17" s="7" t="s">
        <v>900</v>
      </c>
      <c r="D17" s="7" t="s">
        <v>901</v>
      </c>
      <c r="E17" s="8">
        <v>3749450</v>
      </c>
      <c r="F17" s="8">
        <v>1000000</v>
      </c>
      <c r="G17" s="7">
        <v>76</v>
      </c>
      <c r="H17" s="8">
        <v>550000</v>
      </c>
      <c r="I17" s="10" t="s">
        <v>1021</v>
      </c>
    </row>
    <row r="18" spans="1:9" ht="257.25" customHeight="1">
      <c r="A18" s="7" t="s">
        <v>902</v>
      </c>
      <c r="B18" s="7" t="s">
        <v>31</v>
      </c>
      <c r="C18" s="7" t="s">
        <v>903</v>
      </c>
      <c r="D18" s="7" t="s">
        <v>904</v>
      </c>
      <c r="E18" s="8">
        <v>630000</v>
      </c>
      <c r="F18" s="8">
        <v>310000</v>
      </c>
      <c r="G18" s="7">
        <v>93</v>
      </c>
      <c r="H18" s="8">
        <v>130000</v>
      </c>
      <c r="I18" s="10" t="s">
        <v>1021</v>
      </c>
    </row>
    <row r="19" spans="1:9" ht="46.5">
      <c r="A19" s="7" t="s">
        <v>905</v>
      </c>
      <c r="B19" s="7" t="s">
        <v>116</v>
      </c>
      <c r="C19" s="7" t="s">
        <v>906</v>
      </c>
      <c r="D19" s="7" t="s">
        <v>907</v>
      </c>
      <c r="E19" s="8">
        <v>1787000</v>
      </c>
      <c r="F19" s="8">
        <v>767000</v>
      </c>
      <c r="G19" s="7">
        <v>64</v>
      </c>
      <c r="H19" s="8">
        <v>30000</v>
      </c>
      <c r="I19" s="10" t="s">
        <v>1021</v>
      </c>
    </row>
    <row r="20" spans="1:9" ht="176.25" customHeight="1">
      <c r="A20" s="7" t="s">
        <v>908</v>
      </c>
      <c r="B20" s="7" t="s">
        <v>62</v>
      </c>
      <c r="C20" s="7" t="s">
        <v>909</v>
      </c>
      <c r="D20" s="7" t="s">
        <v>910</v>
      </c>
      <c r="E20" s="8">
        <v>342600</v>
      </c>
      <c r="F20" s="8">
        <v>170000</v>
      </c>
      <c r="G20" s="7">
        <v>79</v>
      </c>
      <c r="H20" s="8">
        <v>50000</v>
      </c>
      <c r="I20" s="10" t="s">
        <v>1021</v>
      </c>
    </row>
    <row r="21" spans="1:9" ht="115.5" customHeight="1">
      <c r="A21" s="7" t="s">
        <v>911</v>
      </c>
      <c r="B21" s="7" t="s">
        <v>35</v>
      </c>
      <c r="C21" s="7" t="s">
        <v>912</v>
      </c>
      <c r="D21" s="7" t="s">
        <v>913</v>
      </c>
      <c r="E21" s="8">
        <v>620000</v>
      </c>
      <c r="F21" s="8">
        <v>300000</v>
      </c>
      <c r="G21" s="7">
        <v>72</v>
      </c>
      <c r="H21" s="8">
        <v>30000</v>
      </c>
      <c r="I21" s="10" t="s">
        <v>1021</v>
      </c>
    </row>
    <row r="22" spans="1:9" ht="258" customHeight="1">
      <c r="A22" s="7" t="s">
        <v>914</v>
      </c>
      <c r="B22" s="7" t="s">
        <v>28</v>
      </c>
      <c r="C22" s="7" t="s">
        <v>915</v>
      </c>
      <c r="D22" s="7" t="s">
        <v>916</v>
      </c>
      <c r="E22" s="8">
        <v>406200</v>
      </c>
      <c r="F22" s="8">
        <v>201600</v>
      </c>
      <c r="G22" s="7">
        <v>81</v>
      </c>
      <c r="H22" s="8">
        <v>33000</v>
      </c>
      <c r="I22" s="10" t="s">
        <v>1021</v>
      </c>
    </row>
    <row r="23" spans="1:9" ht="273.75" customHeight="1">
      <c r="A23" s="7" t="s">
        <v>917</v>
      </c>
      <c r="B23" s="7" t="s">
        <v>41</v>
      </c>
      <c r="C23" s="7" t="s">
        <v>42</v>
      </c>
      <c r="D23" s="7" t="s">
        <v>43</v>
      </c>
      <c r="E23" s="8">
        <v>2448000</v>
      </c>
      <c r="F23" s="8">
        <v>1078000</v>
      </c>
      <c r="G23" s="7">
        <v>97</v>
      </c>
      <c r="H23" s="8">
        <v>170000</v>
      </c>
      <c r="I23" s="10" t="s">
        <v>1021</v>
      </c>
    </row>
    <row r="24" spans="1:9" ht="81" customHeight="1">
      <c r="A24" s="7" t="s">
        <v>918</v>
      </c>
      <c r="B24" s="7" t="s">
        <v>20</v>
      </c>
      <c r="C24" s="7" t="s">
        <v>21</v>
      </c>
      <c r="D24" s="7" t="s">
        <v>22</v>
      </c>
      <c r="E24" s="8">
        <v>184000</v>
      </c>
      <c r="F24" s="8">
        <v>90000</v>
      </c>
      <c r="G24" s="7">
        <v>76</v>
      </c>
      <c r="H24" s="8">
        <v>45000</v>
      </c>
      <c r="I24" s="10" t="s">
        <v>1021</v>
      </c>
    </row>
    <row r="25" spans="1:9" ht="100.5" customHeight="1">
      <c r="A25" s="7" t="s">
        <v>919</v>
      </c>
      <c r="B25" s="7" t="s">
        <v>920</v>
      </c>
      <c r="C25" s="7" t="s">
        <v>921</v>
      </c>
      <c r="D25" s="7" t="s">
        <v>922</v>
      </c>
      <c r="E25" s="8">
        <v>128000</v>
      </c>
      <c r="F25" s="8">
        <v>60000</v>
      </c>
      <c r="G25" s="7">
        <v>73</v>
      </c>
      <c r="H25" s="8">
        <v>30000</v>
      </c>
      <c r="I25" s="10" t="s">
        <v>1021</v>
      </c>
    </row>
    <row r="26" spans="1:9" ht="112.5" customHeight="1">
      <c r="A26" s="7" t="s">
        <v>923</v>
      </c>
      <c r="B26" s="7" t="s">
        <v>924</v>
      </c>
      <c r="C26" s="7" t="s">
        <v>925</v>
      </c>
      <c r="D26" s="7" t="s">
        <v>926</v>
      </c>
      <c r="E26" s="8">
        <v>107700</v>
      </c>
      <c r="F26" s="8">
        <v>50400</v>
      </c>
      <c r="G26" s="7">
        <v>76</v>
      </c>
      <c r="H26" s="8">
        <v>30000</v>
      </c>
      <c r="I26" s="10" t="s">
        <v>1021</v>
      </c>
    </row>
    <row r="27" spans="1:9" ht="80.25" customHeight="1">
      <c r="A27" s="7" t="s">
        <v>927</v>
      </c>
      <c r="B27" s="7" t="s">
        <v>48</v>
      </c>
      <c r="C27" s="7" t="s">
        <v>928</v>
      </c>
      <c r="D27" s="7" t="s">
        <v>929</v>
      </c>
      <c r="E27" s="8">
        <v>160000</v>
      </c>
      <c r="F27" s="8">
        <v>80000</v>
      </c>
      <c r="G27" s="7">
        <v>71</v>
      </c>
      <c r="H27" s="8">
        <v>30000</v>
      </c>
      <c r="I27" s="10" t="s">
        <v>1021</v>
      </c>
    </row>
    <row r="28" spans="1:9" ht="114.75" customHeight="1">
      <c r="A28" s="7" t="s">
        <v>930</v>
      </c>
      <c r="B28" s="7" t="s">
        <v>36</v>
      </c>
      <c r="C28" s="7" t="s">
        <v>931</v>
      </c>
      <c r="D28" s="7" t="s">
        <v>932</v>
      </c>
      <c r="E28" s="8">
        <v>578565</v>
      </c>
      <c r="F28" s="8">
        <v>288000</v>
      </c>
      <c r="G28" s="7">
        <v>84</v>
      </c>
      <c r="H28" s="8">
        <v>55000</v>
      </c>
      <c r="I28" s="10" t="s">
        <v>1021</v>
      </c>
    </row>
    <row r="29" spans="1:9" ht="46.5">
      <c r="A29" s="7" t="s">
        <v>933</v>
      </c>
      <c r="B29" s="7" t="s">
        <v>934</v>
      </c>
      <c r="C29" s="7" t="s">
        <v>935</v>
      </c>
      <c r="D29" s="7" t="s">
        <v>936</v>
      </c>
      <c r="E29" s="8">
        <v>449000</v>
      </c>
      <c r="F29" s="8">
        <v>194000</v>
      </c>
      <c r="G29" s="7">
        <v>74</v>
      </c>
      <c r="H29" s="8">
        <v>42000</v>
      </c>
      <c r="I29" s="10" t="s">
        <v>1021</v>
      </c>
    </row>
    <row r="30" spans="1:9" ht="65.25" customHeight="1">
      <c r="A30" s="7" t="s">
        <v>937</v>
      </c>
      <c r="B30" s="7" t="s">
        <v>23</v>
      </c>
      <c r="C30" s="7" t="s">
        <v>938</v>
      </c>
      <c r="D30" s="7" t="s">
        <v>939</v>
      </c>
      <c r="E30" s="8">
        <v>750000</v>
      </c>
      <c r="F30" s="8">
        <v>275000</v>
      </c>
      <c r="G30" s="7">
        <v>90</v>
      </c>
      <c r="H30" s="8">
        <v>45000</v>
      </c>
      <c r="I30" s="10" t="s">
        <v>1021</v>
      </c>
    </row>
    <row r="31" spans="1:9" ht="210.75" customHeight="1">
      <c r="A31" s="7" t="s">
        <v>940</v>
      </c>
      <c r="B31" s="7" t="s">
        <v>25</v>
      </c>
      <c r="C31" s="7" t="s">
        <v>26</v>
      </c>
      <c r="D31" s="7" t="s">
        <v>941</v>
      </c>
      <c r="E31" s="8">
        <v>323000</v>
      </c>
      <c r="F31" s="8">
        <v>100000</v>
      </c>
      <c r="G31" s="7">
        <v>85</v>
      </c>
      <c r="H31" s="8">
        <v>35000</v>
      </c>
      <c r="I31" s="10" t="s">
        <v>1021</v>
      </c>
    </row>
    <row r="32" spans="1:9" ht="97.5" customHeight="1">
      <c r="A32" s="7" t="s">
        <v>942</v>
      </c>
      <c r="B32" s="7" t="s">
        <v>34</v>
      </c>
      <c r="C32" s="7" t="s">
        <v>943</v>
      </c>
      <c r="D32" s="7" t="s">
        <v>944</v>
      </c>
      <c r="E32" s="8">
        <v>860000</v>
      </c>
      <c r="F32" s="8">
        <v>120000</v>
      </c>
      <c r="G32" s="7">
        <v>88</v>
      </c>
      <c r="H32" s="8">
        <v>40000</v>
      </c>
      <c r="I32" s="10" t="s">
        <v>1021</v>
      </c>
    </row>
    <row r="33" spans="1:9" ht="97.5" customHeight="1">
      <c r="A33" s="7" t="s">
        <v>945</v>
      </c>
      <c r="B33" s="7" t="s">
        <v>49</v>
      </c>
      <c r="C33" s="7" t="s">
        <v>946</v>
      </c>
      <c r="D33" s="7" t="s">
        <v>947</v>
      </c>
      <c r="E33" s="8">
        <v>105500</v>
      </c>
      <c r="F33" s="8">
        <v>48000</v>
      </c>
      <c r="G33" s="7">
        <v>68</v>
      </c>
      <c r="H33" s="8">
        <v>30000</v>
      </c>
      <c r="I33" s="10" t="s">
        <v>1021</v>
      </c>
    </row>
    <row r="34" spans="1:9" ht="162.75" customHeight="1">
      <c r="A34" s="7" t="s">
        <v>948</v>
      </c>
      <c r="B34" s="7" t="s">
        <v>152</v>
      </c>
      <c r="C34" s="7" t="s">
        <v>949</v>
      </c>
      <c r="D34" s="7" t="s">
        <v>950</v>
      </c>
      <c r="E34" s="8">
        <v>1336800</v>
      </c>
      <c r="F34" s="8">
        <v>516800</v>
      </c>
      <c r="G34" s="7">
        <v>81</v>
      </c>
      <c r="H34" s="8">
        <v>50000</v>
      </c>
      <c r="I34" s="10" t="s">
        <v>1021</v>
      </c>
    </row>
    <row r="35" spans="1:9" ht="98.25" customHeight="1">
      <c r="A35" s="7" t="s">
        <v>951</v>
      </c>
      <c r="B35" s="7" t="s">
        <v>66</v>
      </c>
      <c r="C35" s="7" t="s">
        <v>952</v>
      </c>
      <c r="D35" s="7" t="s">
        <v>953</v>
      </c>
      <c r="E35" s="8">
        <v>148400</v>
      </c>
      <c r="F35" s="8">
        <v>70000</v>
      </c>
      <c r="G35" s="7">
        <v>82</v>
      </c>
      <c r="H35" s="8">
        <v>30000</v>
      </c>
      <c r="I35" s="10" t="s">
        <v>1021</v>
      </c>
    </row>
    <row r="36" spans="1:9" ht="62.25">
      <c r="A36" s="7" t="s">
        <v>954</v>
      </c>
      <c r="B36" s="7" t="s">
        <v>65</v>
      </c>
      <c r="C36" s="7" t="s">
        <v>955</v>
      </c>
      <c r="D36" s="7" t="s">
        <v>956</v>
      </c>
      <c r="E36" s="8">
        <v>70000</v>
      </c>
      <c r="F36" s="8">
        <v>32700</v>
      </c>
      <c r="G36" s="7">
        <v>76</v>
      </c>
      <c r="H36" s="8">
        <v>30000</v>
      </c>
      <c r="I36" s="10" t="s">
        <v>1021</v>
      </c>
    </row>
    <row r="37" spans="1:9" ht="99" customHeight="1">
      <c r="A37" s="7" t="s">
        <v>957</v>
      </c>
      <c r="B37" s="7" t="s">
        <v>45</v>
      </c>
      <c r="C37" s="7" t="s">
        <v>958</v>
      </c>
      <c r="D37" s="7" t="s">
        <v>988</v>
      </c>
      <c r="E37" s="8">
        <v>829500</v>
      </c>
      <c r="F37" s="8">
        <v>305000</v>
      </c>
      <c r="G37" s="7">
        <v>87</v>
      </c>
      <c r="H37" s="8">
        <v>40000</v>
      </c>
      <c r="I37" s="10" t="s">
        <v>1021</v>
      </c>
    </row>
    <row r="38" spans="1:9" ht="177" customHeight="1">
      <c r="A38" s="7" t="s">
        <v>959</v>
      </c>
      <c r="B38" s="7" t="s">
        <v>38</v>
      </c>
      <c r="C38" s="7" t="s">
        <v>39</v>
      </c>
      <c r="D38" s="7" t="s">
        <v>960</v>
      </c>
      <c r="E38" s="8">
        <v>530000</v>
      </c>
      <c r="F38" s="8">
        <v>265000</v>
      </c>
      <c r="G38" s="7">
        <v>72</v>
      </c>
      <c r="H38" s="8">
        <v>35000</v>
      </c>
      <c r="I38" s="10" t="s">
        <v>1021</v>
      </c>
    </row>
    <row r="39" spans="1:9" ht="206.25" customHeight="1">
      <c r="A39" s="7" t="s">
        <v>961</v>
      </c>
      <c r="B39" s="7" t="s">
        <v>62</v>
      </c>
      <c r="C39" s="7" t="s">
        <v>962</v>
      </c>
      <c r="D39" s="7" t="s">
        <v>963</v>
      </c>
      <c r="E39" s="8">
        <v>133000</v>
      </c>
      <c r="F39" s="8">
        <v>50000</v>
      </c>
      <c r="G39" s="7">
        <v>0</v>
      </c>
      <c r="H39" s="9">
        <v>0</v>
      </c>
      <c r="I39" s="10"/>
    </row>
    <row r="40" spans="1:9" ht="113.25" customHeight="1">
      <c r="A40" s="7" t="s">
        <v>964</v>
      </c>
      <c r="B40" s="7" t="s">
        <v>50</v>
      </c>
      <c r="C40" s="7" t="s">
        <v>965</v>
      </c>
      <c r="D40" s="7" t="s">
        <v>966</v>
      </c>
      <c r="E40" s="8">
        <v>159000</v>
      </c>
      <c r="F40" s="8">
        <v>63000</v>
      </c>
      <c r="G40" s="7">
        <v>72</v>
      </c>
      <c r="H40" s="8">
        <v>35000</v>
      </c>
      <c r="I40" s="10" t="s">
        <v>1021</v>
      </c>
    </row>
    <row r="41" spans="1:9" ht="111.75" customHeight="1">
      <c r="A41" s="7" t="s">
        <v>967</v>
      </c>
      <c r="B41" s="7" t="s">
        <v>968</v>
      </c>
      <c r="C41" s="7" t="s">
        <v>969</v>
      </c>
      <c r="D41" s="7" t="s">
        <v>970</v>
      </c>
      <c r="E41" s="8">
        <v>180000</v>
      </c>
      <c r="F41" s="8">
        <v>90000</v>
      </c>
      <c r="G41" s="7">
        <v>78</v>
      </c>
      <c r="H41" s="8">
        <v>35000</v>
      </c>
      <c r="I41" s="10" t="s">
        <v>1021</v>
      </c>
    </row>
    <row r="42" spans="1:9" ht="242.25" customHeight="1">
      <c r="A42" s="7" t="s">
        <v>971</v>
      </c>
      <c r="B42" s="7" t="s">
        <v>378</v>
      </c>
      <c r="C42" s="7" t="s">
        <v>972</v>
      </c>
      <c r="D42" s="7" t="s">
        <v>973</v>
      </c>
      <c r="E42" s="8">
        <v>1922434</v>
      </c>
      <c r="F42" s="8">
        <v>690000</v>
      </c>
      <c r="G42" s="7">
        <v>91</v>
      </c>
      <c r="H42" s="8">
        <v>60000</v>
      </c>
      <c r="I42" s="10" t="s">
        <v>1021</v>
      </c>
    </row>
    <row r="43" spans="1:9" ht="65.25" customHeight="1">
      <c r="A43" s="7" t="s">
        <v>974</v>
      </c>
      <c r="B43" s="7" t="s">
        <v>975</v>
      </c>
      <c r="C43" s="7" t="s">
        <v>203</v>
      </c>
      <c r="D43" s="7" t="s">
        <v>976</v>
      </c>
      <c r="E43" s="8">
        <v>200000</v>
      </c>
      <c r="F43" s="8">
        <v>100000</v>
      </c>
      <c r="G43" s="7">
        <v>80</v>
      </c>
      <c r="H43" s="8">
        <v>40000</v>
      </c>
      <c r="I43" s="10" t="s">
        <v>1021</v>
      </c>
    </row>
    <row r="44" spans="1:9" ht="115.5" customHeight="1">
      <c r="A44" s="7" t="s">
        <v>977</v>
      </c>
      <c r="B44" s="7" t="s">
        <v>591</v>
      </c>
      <c r="C44" s="7" t="s">
        <v>978</v>
      </c>
      <c r="D44" s="7" t="s">
        <v>979</v>
      </c>
      <c r="E44" s="8">
        <v>195700</v>
      </c>
      <c r="F44" s="8">
        <v>95000</v>
      </c>
      <c r="G44" s="7">
        <v>82</v>
      </c>
      <c r="H44" s="8">
        <v>35000</v>
      </c>
      <c r="I44" s="10" t="s">
        <v>1021</v>
      </c>
    </row>
    <row r="45" spans="1:9" ht="134.25" customHeight="1">
      <c r="A45" s="7" t="s">
        <v>980</v>
      </c>
      <c r="B45" s="7" t="s">
        <v>981</v>
      </c>
      <c r="C45" s="7" t="s">
        <v>982</v>
      </c>
      <c r="D45" s="7" t="s">
        <v>983</v>
      </c>
      <c r="E45" s="8">
        <v>241000</v>
      </c>
      <c r="F45" s="8">
        <v>90400</v>
      </c>
      <c r="G45" s="7">
        <v>79</v>
      </c>
      <c r="H45" s="8">
        <v>40000</v>
      </c>
      <c r="I45" s="10" t="s">
        <v>1021</v>
      </c>
    </row>
    <row r="46" spans="1:9" ht="30.75">
      <c r="A46" s="7" t="s">
        <v>984</v>
      </c>
      <c r="B46" s="7" t="s">
        <v>51</v>
      </c>
      <c r="C46" s="7" t="s">
        <v>52</v>
      </c>
      <c r="D46" s="7" t="s">
        <v>53</v>
      </c>
      <c r="E46" s="8">
        <v>230100</v>
      </c>
      <c r="F46" s="8">
        <v>110200</v>
      </c>
      <c r="G46" s="7">
        <v>58</v>
      </c>
      <c r="H46" s="9">
        <v>0</v>
      </c>
      <c r="I46" s="10"/>
    </row>
    <row r="47" spans="1:9" ht="83.25" customHeight="1">
      <c r="A47" s="7" t="s">
        <v>985</v>
      </c>
      <c r="B47" s="7" t="s">
        <v>46</v>
      </c>
      <c r="C47" s="7" t="s">
        <v>47</v>
      </c>
      <c r="D47" s="7" t="s">
        <v>986</v>
      </c>
      <c r="E47" s="8">
        <v>5289000</v>
      </c>
      <c r="F47" s="8">
        <v>1360000</v>
      </c>
      <c r="G47" s="7">
        <v>95</v>
      </c>
      <c r="H47" s="8">
        <v>150000</v>
      </c>
      <c r="I47" s="10" t="s">
        <v>1021</v>
      </c>
    </row>
    <row r="48" spans="1:9" ht="15" hidden="1">
      <c r="A48" s="7"/>
      <c r="B48" s="7"/>
      <c r="C48" s="7"/>
      <c r="D48" s="7"/>
      <c r="E48" s="8">
        <f>SUM(E3:E47)</f>
        <v>68253139</v>
      </c>
      <c r="F48" s="8">
        <f>SUM(F3:F47)</f>
        <v>15224485</v>
      </c>
      <c r="G48" s="7"/>
      <c r="H48" s="8">
        <f>SUM(H3:H47)</f>
        <v>4150000</v>
      </c>
      <c r="I48" s="10"/>
    </row>
    <row r="49" spans="1:9" ht="15">
      <c r="A49" s="3"/>
      <c r="B49" s="3"/>
      <c r="C49" s="3"/>
      <c r="D49" s="3"/>
      <c r="E49" s="4"/>
      <c r="F49" s="4"/>
      <c r="G49" s="3"/>
      <c r="H49" s="4"/>
      <c r="I49" s="5"/>
    </row>
    <row r="50" spans="1:9" ht="15">
      <c r="A50" s="3"/>
      <c r="B50" s="3"/>
      <c r="C50" s="3"/>
      <c r="D50" s="3"/>
      <c r="E50" s="4"/>
      <c r="F50" s="4"/>
      <c r="G50" s="3"/>
      <c r="H50" s="4"/>
      <c r="I50" s="5"/>
    </row>
    <row r="51" spans="1:9" ht="15">
      <c r="A51" s="3"/>
      <c r="B51" s="3"/>
      <c r="C51" s="3"/>
      <c r="D51" s="3"/>
      <c r="E51" s="4"/>
      <c r="F51" s="4"/>
      <c r="G51" s="3"/>
      <c r="H51" s="4"/>
      <c r="I51" s="5"/>
    </row>
    <row r="52" spans="1:9" ht="15">
      <c r="A52" s="3"/>
      <c r="B52" s="3"/>
      <c r="C52" s="3"/>
      <c r="D52" s="3"/>
      <c r="E52" s="4"/>
      <c r="F52" s="4"/>
      <c r="G52" s="3"/>
      <c r="H52" s="4"/>
      <c r="I52" s="5"/>
    </row>
    <row r="53" spans="1:9" ht="15">
      <c r="A53" s="3"/>
      <c r="B53" s="3"/>
      <c r="C53" s="3"/>
      <c r="D53" s="3"/>
      <c r="E53" s="4"/>
      <c r="F53" s="4"/>
      <c r="G53" s="3"/>
      <c r="H53" s="4"/>
      <c r="I53" s="5"/>
    </row>
    <row r="54" spans="1:9" ht="15">
      <c r="A54" s="3"/>
      <c r="B54" s="3"/>
      <c r="C54" s="3"/>
      <c r="D54" s="3"/>
      <c r="E54" s="4"/>
      <c r="F54" s="4"/>
      <c r="G54" s="3"/>
      <c r="H54" s="4"/>
      <c r="I54" s="5"/>
    </row>
    <row r="55" spans="1:9" ht="15">
      <c r="A55" s="3"/>
      <c r="B55" s="3"/>
      <c r="C55" s="3"/>
      <c r="D55" s="3"/>
      <c r="E55" s="4"/>
      <c r="F55" s="4"/>
      <c r="G55" s="3"/>
      <c r="H55" s="4"/>
      <c r="I55" s="5"/>
    </row>
    <row r="56" spans="1:9" ht="15">
      <c r="A56" s="3"/>
      <c r="B56" s="3"/>
      <c r="C56" s="3"/>
      <c r="D56" s="3"/>
      <c r="E56" s="4"/>
      <c r="F56" s="4"/>
      <c r="G56" s="3"/>
      <c r="H56" s="4"/>
      <c r="I56" s="5"/>
    </row>
    <row r="57" spans="1:9" ht="15">
      <c r="A57" s="3"/>
      <c r="B57" s="3"/>
      <c r="C57" s="3"/>
      <c r="D57" s="3"/>
      <c r="E57" s="4"/>
      <c r="F57" s="4"/>
      <c r="G57" s="3"/>
      <c r="H57" s="4"/>
      <c r="I57" s="5"/>
    </row>
    <row r="58" spans="1:9" ht="15">
      <c r="A58" s="3"/>
      <c r="B58" s="3"/>
      <c r="C58" s="3"/>
      <c r="D58" s="3"/>
      <c r="E58" s="4"/>
      <c r="F58" s="4"/>
      <c r="G58" s="3"/>
      <c r="H58" s="4"/>
      <c r="I58" s="5"/>
    </row>
    <row r="59" spans="1:9" ht="15">
      <c r="A59" s="3"/>
      <c r="B59" s="3"/>
      <c r="C59" s="3"/>
      <c r="D59" s="3"/>
      <c r="E59" s="4"/>
      <c r="F59" s="4"/>
      <c r="G59" s="3"/>
      <c r="H59" s="4"/>
      <c r="I59" s="5"/>
    </row>
    <row r="60" spans="1:9" ht="15">
      <c r="A60" s="3"/>
      <c r="B60" s="3"/>
      <c r="C60" s="3"/>
      <c r="D60" s="3"/>
      <c r="E60" s="4"/>
      <c r="F60" s="4"/>
      <c r="G60" s="3"/>
      <c r="H60" s="4"/>
      <c r="I60" s="5"/>
    </row>
    <row r="61" spans="1:9" ht="15">
      <c r="A61" s="3"/>
      <c r="B61" s="3"/>
      <c r="C61" s="3"/>
      <c r="D61" s="3"/>
      <c r="E61" s="4"/>
      <c r="F61" s="4"/>
      <c r="G61" s="3"/>
      <c r="H61" s="4"/>
      <c r="I61" s="5"/>
    </row>
    <row r="62" spans="1:9" ht="15">
      <c r="A62" s="3"/>
      <c r="B62" s="3"/>
      <c r="C62" s="3"/>
      <c r="D62" s="3"/>
      <c r="E62" s="4"/>
      <c r="F62" s="4"/>
      <c r="G62" s="3"/>
      <c r="H62" s="4"/>
      <c r="I62" s="5"/>
    </row>
    <row r="63" spans="1:9" ht="15">
      <c r="A63" s="3"/>
      <c r="B63" s="3"/>
      <c r="C63" s="3"/>
      <c r="D63" s="3"/>
      <c r="E63" s="4"/>
      <c r="F63" s="4"/>
      <c r="G63" s="3"/>
      <c r="H63" s="4"/>
      <c r="I63" s="5"/>
    </row>
    <row r="64" spans="1:9" ht="15">
      <c r="A64" s="3"/>
      <c r="B64" s="3"/>
      <c r="C64" s="3"/>
      <c r="D64" s="3"/>
      <c r="E64" s="4"/>
      <c r="F64" s="4"/>
      <c r="G64" s="3"/>
      <c r="H64" s="4"/>
      <c r="I64" s="5"/>
    </row>
    <row r="65" spans="1:9" ht="15">
      <c r="A65" s="3"/>
      <c r="B65" s="3"/>
      <c r="C65" s="3"/>
      <c r="D65" s="3"/>
      <c r="E65" s="4"/>
      <c r="F65" s="4"/>
      <c r="G65" s="3"/>
      <c r="H65" s="4"/>
      <c r="I65" s="5"/>
    </row>
    <row r="66" spans="5:8" ht="15">
      <c r="E66" s="4"/>
      <c r="F66" s="4"/>
      <c r="H66" s="4"/>
    </row>
  </sheetData>
  <sheetProtection/>
  <mergeCells count="1">
    <mergeCell ref="A1:I1"/>
  </mergeCells>
  <printOptions gridLines="1"/>
  <pageMargins left="0.7086614173228347" right="0.7086614173228347" top="0.7874015748031497" bottom="0.7874015748031497" header="0.31496062992125984" footer="0.31496062992125984"/>
  <pageSetup horizontalDpi="600" verticalDpi="600" orientation="landscape" paperSize="8" r:id="rId1"/>
  <headerFooter>
    <oddFooter>&amp;LPříloha č. 2&amp;C&amp;P/&amp;N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246</dc:creator>
  <cp:keywords/>
  <dc:description/>
  <cp:lastModifiedBy>Ivana Nesvačilová</cp:lastModifiedBy>
  <cp:lastPrinted>2013-02-20T09:47:02Z</cp:lastPrinted>
  <dcterms:created xsi:type="dcterms:W3CDTF">2012-02-20T09:45:13Z</dcterms:created>
  <dcterms:modified xsi:type="dcterms:W3CDTF">2013-03-21T08:59:10Z</dcterms:modified>
  <cp:category/>
  <cp:version/>
  <cp:contentType/>
  <cp:contentStatus/>
</cp:coreProperties>
</file>