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20" activeTab="0"/>
  </bookViews>
  <sheets>
    <sheet name="Tab. 5a ukazatele PO" sheetId="1" r:id="rId1"/>
    <sheet name="Tab. 5b rekapitulace" sheetId="2" r:id="rId2"/>
    <sheet name="List3" sheetId="3" r:id="rId3"/>
  </sheets>
  <definedNames>
    <definedName name="_xlnm.Print_Titles" localSheetId="0">'Tab. 5a ukazatele PO'!$A:$D,'Tab. 5a ukazatele PO'!$1:$4</definedName>
    <definedName name="Z_1AB6B2C0_37B7_41C3_93E3_88D677990A9A_.wvu.FilterData" localSheetId="0" hidden="1">'Tab. 5a ukazatele PO'!$U$4:$W$128</definedName>
    <definedName name="Z_1AB6B2C0_37B7_41C3_93E3_88D677990A9A_.wvu.PrintTitles" localSheetId="0" hidden="1">'Tab. 5a ukazatele PO'!$1:$4</definedName>
    <definedName name="Z_600B2988_724C_4560_8368_2FB01BAA40FD_.wvu.Cols" localSheetId="0" hidden="1">'Tab. 5a ukazatele PO'!#REF!</definedName>
    <definedName name="Z_600B2988_724C_4560_8368_2FB01BAA40FD_.wvu.Rows" localSheetId="0" hidden="1">'Tab. 5a ukazatele PO'!$39:$127</definedName>
    <definedName name="Z_67E07371_801D_4FEC_80D2_A5E7A93188D9_.wvu.FilterData" localSheetId="0" hidden="1">'Tab. 5a ukazatele PO'!$U$4:$W$128</definedName>
    <definedName name="Z_91BA8B74_D8B4_4F6A_AA47_A5A6A346DD67_.wvu.FilterData" localSheetId="0" hidden="1">'Tab. 5a ukazatele PO'!$U$4:$W$128</definedName>
    <definedName name="Z_9395033F_C93B_4C7F_86F6_8668D89FCFC0_.wvu.FilterData" localSheetId="0" hidden="1">'Tab. 5a ukazatele PO'!$U$4:$W$128</definedName>
  </definedNames>
  <calcPr fullCalcOnLoad="1"/>
</workbook>
</file>

<file path=xl/comments1.xml><?xml version="1.0" encoding="utf-8"?>
<comments xmlns="http://schemas.openxmlformats.org/spreadsheetml/2006/main">
  <authors>
    <author>sm846</author>
  </authors>
  <commentList>
    <comment ref="X46" authorId="0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pozor přesmyčka od Alči z 2711,10 správně na 2117,1</t>
        </r>
      </text>
    </comment>
    <comment ref="AA65" authorId="0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Odvod, není zahrnut do PO, ale ze zdrojů fondu Investičního organizace
</t>
        </r>
      </text>
    </comment>
    <comment ref="AC128" authorId="0">
      <text>
        <r>
          <rPr>
            <sz val="8"/>
            <rFont val="Tahoma"/>
            <family val="0"/>
          </rPr>
          <t xml:space="preserve">Vášová - POZOR pro další úpravy 2002:
Zde vždy pozor bude rozdíl proti poskytnutým finančním prostředkům pro odvětví školství o granty jiných odvětví, protože je zahrnuto v kapitolách rozpočtu kraje a nechtějí se úpravou rozpočtu jich vzdát. K tomuto datu zpracování to činí celkem 219 tis.Kč, z toho 199 granty, 20 dary z krajských peněz. </t>
        </r>
      </text>
    </comment>
    <comment ref="AD129" authorId="0">
      <text>
        <r>
          <rPr>
            <b/>
            <sz val="8"/>
            <rFont val="Tahoma"/>
            <family val="0"/>
          </rPr>
          <t>rozdíl v provozu proti krajským finančním příspěvkům</t>
        </r>
      </text>
    </comment>
    <comment ref="N135" authorId="0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rozpočet nerozdělen dle MUZA</t>
        </r>
      </text>
    </comment>
  </commentList>
</comments>
</file>

<file path=xl/sharedStrings.xml><?xml version="1.0" encoding="utf-8"?>
<sst xmlns="http://schemas.openxmlformats.org/spreadsheetml/2006/main" count="221" uniqueCount="219">
  <si>
    <t>Specifický ukazatel</t>
  </si>
  <si>
    <t xml:space="preserve">               informativně</t>
  </si>
  <si>
    <t>okr</t>
  </si>
  <si>
    <t>Název školy</t>
  </si>
  <si>
    <t xml:space="preserve">Příspěvek na provoz
SR+kraj
</t>
  </si>
  <si>
    <t xml:space="preserve">z toho:
 příspěvek  ze státního rozpočtu
(úč.dotace) </t>
  </si>
  <si>
    <t>příspěvek na provoz z rozpočtu kraje vč. přísp. z Fondu repr.</t>
  </si>
  <si>
    <t xml:space="preserve">Neinv. příspěvek PO celkem (kraje a ost. veř. rozpočtů)  </t>
  </si>
  <si>
    <t>Ostatní dotace ze SR-Úřad práce   UZ 13101</t>
  </si>
  <si>
    <t>Prevent. program    UZ 33122   UZ 33163</t>
  </si>
  <si>
    <t>neinvest. prostř. z Fondu repr.</t>
  </si>
  <si>
    <t xml:space="preserve">z toho:               Po změně příspěvek ze státního rozpočtu </t>
  </si>
  <si>
    <t>Po změně příspěvek na provoz z rozpočtu kraje</t>
  </si>
  <si>
    <t>CELKEM       Kapitálové výdaje z rozp. kraje vč. grantů</t>
  </si>
  <si>
    <t>Po změně odvod z IF</t>
  </si>
  <si>
    <t xml:space="preserve"> +/-změna limitu výdajů na pohoštění a dary</t>
  </si>
  <si>
    <t>limit mzdových prostřed.  -vlastní zdroje.</t>
  </si>
  <si>
    <t>kapitál.     výdaje ze stát. rozpočtu  UZ 98718 pol.6351</t>
  </si>
  <si>
    <t>Kapitálové výdaje ze stát. rozp. UZ 33625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</si>
  <si>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</si>
  <si>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</si>
  <si>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</si>
  <si>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</si>
  <si>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</si>
  <si>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</si>
  <si>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Třebechovice pod Orebem, Heldovo nám. 231</t>
  </si>
  <si>
    <t>Střední průmyslová škola, Hradec Králové, Hradecká 647</t>
  </si>
  <si>
    <t>Střední odborné učiliště, Hlušice 1</t>
  </si>
  <si>
    <t>Střední odborné učiliště služeb, Hradec Králové, Dlouhá 127</t>
  </si>
  <si>
    <t>Střední odborné učiliště obchodní, Hradec Králové, Velká 3</t>
  </si>
  <si>
    <t>Pedagogicko-psychologická poradna, Hradec Králové, M. Horákové 504</t>
  </si>
  <si>
    <t>Školní jídelna, Hradec Králové, Hradecká 1219</t>
  </si>
  <si>
    <t>Lepařovo gymnázium, Jičín, Jiráskova 30</t>
  </si>
  <si>
    <t>Gymnázium a Střední odborná škola, Hořice, Husova 1414</t>
  </si>
  <si>
    <t>Masarykova obchodní akademie, Jičín, 17. listopadu 220</t>
  </si>
  <si>
    <t>Integrovaná střední škola, Nová Paka, Kumburská 846</t>
  </si>
  <si>
    <t>Střední odborné učiliště, Lázně Bělohrad, Zámecká 478</t>
  </si>
  <si>
    <t>Vyšší odborná škola rozvoje venkova a Střední zemědělská škola, Hořice, Riegrova 1403</t>
  </si>
  <si>
    <t>Odborné učiliště a Praktická škola, Hořice, Havlíčkova 54</t>
  </si>
  <si>
    <t>Pedagogicko-psychologická poradna, Jičín, Fortna 39</t>
  </si>
  <si>
    <t>Gymnázium, Broumov, Hradební 218</t>
  </si>
  <si>
    <t>Jiráskovo gymnázium, Náchod, Řezníčkova 451</t>
  </si>
  <si>
    <t>Obchodní akademie, Náchod, Denisovo nábřeží 673</t>
  </si>
  <si>
    <t>Střední odborné učiliště, Jaroměř, Studničkova 260</t>
  </si>
  <si>
    <t>Středisko služeb školám, Náchod, Kladská 733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</si>
  <si>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</si>
  <si>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</si>
  <si>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</si>
  <si>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elektrotechnická, Dobruška, Čs. odboje 670</t>
  </si>
  <si>
    <t>Střední odborné učiliště obchodu a řemesel, Rychnov nad Kněžnou, Javornická 1501</t>
  </si>
  <si>
    <t>Vyšší odborná škola technicko-ekonomická a Střední průmyslová škola, Rychnov nad Kněžnou, U Stadionu 1166</t>
  </si>
  <si>
    <t>Vyšší odborná škola, Střední odborná škola a Střední odborné učiliště, Kostelec nad Orlicí, Komenského 873</t>
  </si>
  <si>
    <t>Pedagogicko-psychologická poradna, Rychnov nad Kněžnou, Javornická 1501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</si>
  <si>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</si>
  <si>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</si>
  <si>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</si>
  <si>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</si>
  <si>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</si>
  <si>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</si>
  <si>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</si>
  <si>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odborná škola a Střední odborné učiliště, Dvůr Králové nad Labem, Elišky Krásnohorské 2069</t>
  </si>
  <si>
    <t>Střední průmyslová škola, Dvůr Králové nad Labem, nábřeží J. Wolkera 132</t>
  </si>
  <si>
    <t>Střední zdravotnická škola, Trutnov, Procházkova 303</t>
  </si>
  <si>
    <t>Pedagogicko-psychologická poradna, Trutnov, Horská 5</t>
  </si>
  <si>
    <t>Školní polesí, Trutnov, K Bělidlu 478</t>
  </si>
  <si>
    <t>A</t>
  </si>
  <si>
    <t>Celkem za kraj příspěvky PO</t>
  </si>
  <si>
    <t>okres Hradec Králové</t>
  </si>
  <si>
    <t>okres Jičín</t>
  </si>
  <si>
    <t>okres Náchod</t>
  </si>
  <si>
    <t>okres Rychnov n. Kn.</t>
  </si>
  <si>
    <t>okres Trutnov</t>
  </si>
  <si>
    <t>-</t>
  </si>
  <si>
    <t>Obchodní akademie a Jazyková škola s právem státní jazykové zkoušky, Hradec Králové, tř. ČSA 274</t>
  </si>
  <si>
    <t>Střední odborná škola veřejnosprávní a sociální, Stěžery, Lipová 56</t>
  </si>
  <si>
    <t>Střední odborná škola veterinární, Hradec Králové-Kukleny, Pražská 68</t>
  </si>
  <si>
    <t>Střední odborná škola a Střední odborné učiliště, Nový Bydžov, Dr. M. Tyrše 112</t>
  </si>
  <si>
    <t>Střední uměleckoprůmyslová škola hudebních nástrojů a nábytku, Hradec Králové, 17. listopadu 1202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</si>
  <si>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</si>
  <si>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</si>
  <si>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</si>
  <si>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</si>
  <si>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Speciální základní škola a Praktická škola, Hradec Králové, Hradecká 1231</t>
  </si>
  <si>
    <t>Střední škola, Základní škola a Mateřská škola, Hradec Králové, Štefánikova 549</t>
  </si>
  <si>
    <t>LENTILKA - mateřská škola pro zrakově postižené děti, Hradec Králové, Šimkova 879</t>
  </si>
  <si>
    <t>KVÍTEK - mateřská škola logopedická, Hradec Králové, Brněnská 268</t>
  </si>
  <si>
    <t>SLUNEČNICE - mateřská škola speciální, Hradec Králové, Markovická 621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</si>
  <si>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</si>
  <si>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</si>
  <si>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</si>
  <si>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Základní škola, Smiřice, Palackého 205</t>
  </si>
  <si>
    <t>Dětský domov a školní jídelna, Nechanice, Hrádecká 267</t>
  </si>
  <si>
    <t>Domov mládeže, internát a školní jídelna, Hradec Králové, Vocelova 1469/5</t>
  </si>
  <si>
    <t>Plavecká škola Zéva, Hradec Králové, Eliščino nábř.842</t>
  </si>
  <si>
    <t>Gymnázium a Střední odborná škola pedagogická, Nová Paka, Kumburská 740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</si>
  <si>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</si>
  <si>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</si>
  <si>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</si>
  <si>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Střední odborné učiliště, Nová Paka, Masarykovo nám. 2</t>
  </si>
  <si>
    <t>Vyšší odborná škola a  Střední průmyslová škola, Jičín, Pod Koželuhy 100</t>
  </si>
  <si>
    <t>Základní škola, Hořice, Husova 11</t>
  </si>
  <si>
    <t>Základní škola, Soudná 12, Jičín</t>
  </si>
  <si>
    <t>Základní škola při dětské lázeňské léčebně, Lázně Bělohrad, Lázeňská 146</t>
  </si>
  <si>
    <t>Školní statek, Hořice, Jižní 2111</t>
  </si>
  <si>
    <t>Gymnázium a Střední odborná škola, Jaroměř, Lužická 423</t>
  </si>
  <si>
    <t>Střední průmyslová škola, Nové Město nad Metují, Československé armády  376</t>
  </si>
  <si>
    <t>Střední škola propagační tvorby a polygrafie, Velké Poříčí, Náchodská 285</t>
  </si>
  <si>
    <t>Střední odborná škola oděvní a Střední odborné učiliště krejčovské, Červený Kostelec,17.listopadu 1197</t>
  </si>
  <si>
    <t>Střední odborná škola a Střední odborné učiliště, Nové Město nad Metují, Školní 1377</t>
  </si>
  <si>
    <t>Střední odborné učiliště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</si>
  <si>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</si>
  <si>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</si>
  <si>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</si>
  <si>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 a Mateřská škola Josefa Zemana, Náchod, Kladská 335</t>
  </si>
  <si>
    <t>Základní škola logopedická a Mateřská škola logopedická, Hořičky 66</t>
  </si>
  <si>
    <t>Základní škola, Hronov, Hostovského 281</t>
  </si>
  <si>
    <t>Základní škola, Jaroměř, Komenského 9</t>
  </si>
  <si>
    <t>Základní  škola, Nové Město nad Metují, Rašínova 313</t>
  </si>
  <si>
    <t>Základní škola speciální, Jaroměř, Palackého 142</t>
  </si>
  <si>
    <t>Pedagogicko-psychologická poradna, Náchod, Raisova 1816</t>
  </si>
  <si>
    <t>Dětský domov, mateřská škola a školní jídelna, Broumov, třída Masarykova 246</t>
  </si>
  <si>
    <t>Základní škola, Broumov, Kladská 164</t>
  </si>
  <si>
    <t>Speciální základní škola, Červený Kostelec, Manž. Burdychových 302</t>
  </si>
  <si>
    <t>Střední škola, Opočno, Nádražní 296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</si>
  <si>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</si>
  <si>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</si>
  <si>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</si>
  <si>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Dětský domov a školní jídelna, Potštejn, Českých bratří 141</t>
  </si>
  <si>
    <t>Dětský domov a školní jídelna, Sedloňov 153</t>
  </si>
  <si>
    <t>Domov mládeže a školní jídelna, Rychnov nad Kněžnou, Javornická 1209</t>
  </si>
  <si>
    <t>Střední průmyslová škola, Trutnov, Školní 101</t>
  </si>
  <si>
    <t xml:space="preserve"> Vyšší odborná škola lesnická a Střední lesnická škola, Trutnov, Lesnická 9</t>
  </si>
  <si>
    <t>Střední odborná škola a Střední odborné učiliště,Trutnov, Volanovská 243</t>
  </si>
  <si>
    <t>Střední odborné učiliště, Malé Svatoňovice, 17. listopadu 177</t>
  </si>
  <si>
    <t>Střední škola lesnická a zemědělská,  Svoboda nad Úpou, Horská 134</t>
  </si>
  <si>
    <t>Odborné učiliště a Praktická škola, Hostinné, Mládežnická 329</t>
  </si>
  <si>
    <t>Mateřská škola speciální, Trutnov, Na Struze 124</t>
  </si>
  <si>
    <t>Základní škola a Mateřská škola při nemocnici, Trutnov, Gorkého 77</t>
  </si>
  <si>
    <t>Základní škola a Mateřská školan při léčebně zrakových vad, Dvůr Králové nad Labem, Sladkovského 840</t>
  </si>
  <si>
    <t>Základní škola a Mateřská škola při dětské lázeňské léčebně Vesna, Jánské Lázně, Horní promenáda 268</t>
  </si>
  <si>
    <t xml:space="preserve">Základní škola při ozdravovně,  Pec pod Sněžkou, Belveder 223                                      </t>
  </si>
  <si>
    <t>Základní škola a Mateřská škola při ozdravovně, Špindlerův Mlýn, Bedřichov 49</t>
  </si>
  <si>
    <t>Základní škola a Praktická škola, Dvůr Králové nad Labem, Přemyslova 479</t>
  </si>
  <si>
    <t>Základní škola, Hostinné, Sluneční 377</t>
  </si>
  <si>
    <t>Speciální základní škola, Trutnov, Horská 160</t>
  </si>
  <si>
    <t>Speciální základní škola, Úpice,                                         
Nábřeží pplk. A. Bunzla 660</t>
  </si>
  <si>
    <t>Dětský domov, základní škola a školní jídelna, Dolní Lánov 240</t>
  </si>
  <si>
    <t>Dětský domov a školní jídelna, Vrchlabí, Žižkova 497</t>
  </si>
  <si>
    <t>Základní škola a Mateřská škola, Vrchlabí, Krkonošská 230</t>
  </si>
  <si>
    <t>z příspěvku na provoz Fond reprodukce pol. 5331</t>
  </si>
  <si>
    <t>Po změně z příspěvku na provoz Fond reprodukce pol.5331</t>
  </si>
  <si>
    <t>zapojované  změny +/-  ze SR</t>
  </si>
  <si>
    <t>nastavení ukazatele -   rozpočt. počet zaměst. ze stát. rozp.</t>
  </si>
  <si>
    <t>ukazatel -   rozpočt. počet zaměstnanců ze stát. rozp.</t>
  </si>
  <si>
    <t>Financování asistentů pedagoga ÚZ 33457</t>
  </si>
  <si>
    <t xml:space="preserve"> +/-změna limitu mzdových výdajů - vlastní zdroje</t>
  </si>
  <si>
    <t>Školské zařízení pro další vzdělávání pedagogických pracovníků Královéhradeckého kraje, Hradec Králové, Štefánikova 566</t>
  </si>
  <si>
    <t>Upravený rozpočet školství  po 3. změně rozpočtu kraje</t>
  </si>
  <si>
    <t>posílení přísp. na provoz energie</t>
  </si>
  <si>
    <t>individ. úpravy přísp. na provoz
PO</t>
  </si>
  <si>
    <t>Neinv. dotace na SIPVZ 
UZ 33245
RP 31 552
II.kolo</t>
  </si>
  <si>
    <t xml:space="preserve">Fond reprodukce pol.6351 po 6 .uvolnění  </t>
  </si>
  <si>
    <t>Odvod z invest. fondu po 3. změně rozpočtu kraje</t>
  </si>
  <si>
    <t xml:space="preserve">Kapitál.     výdaje z  rozp. kraje po 3. změně </t>
  </si>
  <si>
    <t>úprava přísp. -vyřazený majetek</t>
  </si>
  <si>
    <t>změna výše odvodu z IF  -  vyřazený majetek</t>
  </si>
  <si>
    <t>Rozpočet po úpravách se zapojením změn ze státního rozpočtu</t>
  </si>
  <si>
    <t xml:space="preserve">Po změně příspěvek na přímé náklady na vzdělávání </t>
  </si>
  <si>
    <t>Po změně k 30.8.2006 Příspěvek na provoz
SR+kraj</t>
  </si>
  <si>
    <t>CELKEM             Po změně k 30.8.2006 Příspěvek PO celkem (kraje a státního rozpočtu)</t>
  </si>
  <si>
    <t>Celkem po změně k 30.8.2006               limit výdajů na pohoštění a dary</t>
  </si>
  <si>
    <t>CELKEM       Po změně k 30.8.2006 rozpočt. počet zaměst. ze stát. rozp.</t>
  </si>
  <si>
    <t xml:space="preserve">zapojení příjmů (výnosy z prodeje mov. majetku,  pronájmu  </t>
  </si>
  <si>
    <t>částky v tis. Kč</t>
  </si>
  <si>
    <t>Předkládaná změna výdajů odvětví školství</t>
  </si>
  <si>
    <t>Změna příjmů odvětví školství</t>
  </si>
  <si>
    <t>pol. 5331</t>
  </si>
  <si>
    <t>ost. běžné
výdaje</t>
  </si>
  <si>
    <t>pol. 6351</t>
  </si>
  <si>
    <t>ost. kap.
výdaje</t>
  </si>
  <si>
    <t>FRR 
školství</t>
  </si>
  <si>
    <t>ostat.
odvětví</t>
  </si>
  <si>
    <t>odvody 
z IF PO</t>
  </si>
  <si>
    <t>ostatní 
odvody</t>
  </si>
  <si>
    <t>kapitál. 
příjmy</t>
  </si>
  <si>
    <t>B.1</t>
  </si>
  <si>
    <t>indiv. úprava příspěvku</t>
  </si>
  <si>
    <t>B.2</t>
  </si>
  <si>
    <t>B.3</t>
  </si>
  <si>
    <t>B.4</t>
  </si>
  <si>
    <t>zapoj. příj. z prodeje nemovitostí</t>
  </si>
  <si>
    <t>B.5</t>
  </si>
  <si>
    <t>CELKEM</t>
  </si>
  <si>
    <t>Navrhovaná změna:</t>
  </si>
  <si>
    <t>výdaje školství</t>
  </si>
  <si>
    <t>tis. Kč</t>
  </si>
  <si>
    <t>Příjmy celk.:</t>
  </si>
  <si>
    <t>zdravotnictví</t>
  </si>
  <si>
    <t>změna výdajů celkem</t>
  </si>
  <si>
    <t>úprava odpisů - vyřazení majetku</t>
  </si>
  <si>
    <t>uvol. prostř. na finan. výpomoc</t>
  </si>
  <si>
    <t>posílení přísp. - energie</t>
  </si>
  <si>
    <t>vrácení prostředků odv. zdrav.</t>
  </si>
  <si>
    <t>zapojení příjmů - odvody PO</t>
  </si>
  <si>
    <t>pol. 5651</t>
  </si>
  <si>
    <t xml:space="preserve">Rozšíření učebních plánů 7. ročníků
UZ 33368
(07.-08.)
</t>
  </si>
  <si>
    <t>Změna výše odvodu z IF.- org. zm.+opr.</t>
  </si>
  <si>
    <t>Rekapitulace výše úprav ukazatelů rozpočtu odvětví školství z rozpočtu kraje</t>
  </si>
  <si>
    <t>C.1</t>
  </si>
  <si>
    <t>C.2</t>
  </si>
  <si>
    <t xml:space="preserve">Dotace na přímé výdaje na vzdělávání  </t>
  </si>
  <si>
    <t>Zapojení úpravy  přímých výdajů na vzdělávání   
UZ 33353 vč. R. 26.7.</t>
  </si>
  <si>
    <t>změny +/- z rozp. kraje /k promítnutí do 4.změny rozp. kraje</t>
  </si>
  <si>
    <t>rekap. návrhu změn</t>
  </si>
  <si>
    <t>tab. č. 5b</t>
  </si>
  <si>
    <t>navržená úprava přísp. na provoz celkem</t>
  </si>
  <si>
    <t>navržená úprava odvodu z IF
celkem</t>
  </si>
  <si>
    <t>ORG</t>
  </si>
  <si>
    <t>ODPA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</si>
</sst>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0.0000"/>
  </numFmts>
  <fonts count="30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0"/>
    </font>
    <font>
      <b/>
      <sz val="12"/>
      <name val="Arial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10"/>
      <name val="Arial"/>
      <family val="2"/>
    </font>
    <font>
      <sz val="11"/>
      <name val="Arial"/>
      <family val="0"/>
    </font>
    <font>
      <sz val="11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imes New Roman"/>
      <family val="1"/>
    </font>
    <font>
      <i/>
      <sz val="9"/>
      <name val="Times New Roman CE"/>
      <family val="1"/>
    </font>
    <font>
      <b/>
      <sz val="10"/>
      <color indexed="8"/>
      <name val="Times New Roman CE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172" fontId="3" fillId="0" borderId="0" xfId="0" applyNumberFormat="1" applyFont="1" applyBorder="1" applyAlignment="1">
      <alignment horizontal="center"/>
    </xf>
    <xf numFmtId="17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7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9" xfId="19" applyNumberFormat="1" applyFont="1" applyFill="1" applyBorder="1" applyAlignment="1" applyProtection="1">
      <alignment horizontal="center" vertical="center" wrapText="1"/>
      <protection locked="0"/>
    </xf>
    <xf numFmtId="173" fontId="5" fillId="7" borderId="7" xfId="0" applyNumberFormat="1" applyFont="1" applyFill="1" applyBorder="1" applyAlignment="1" applyProtection="1">
      <alignment horizontal="center" vertical="center" wrapText="1"/>
      <protection locked="0"/>
    </xf>
    <xf numFmtId="2" fontId="5" fillId="7" borderId="7" xfId="0" applyNumberFormat="1" applyFont="1" applyFill="1" applyBorder="1" applyAlignment="1" applyProtection="1">
      <alignment horizontal="center" vertical="center" wrapText="1"/>
      <protection locked="0"/>
    </xf>
    <xf numFmtId="1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17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1" xfId="0" applyNumberFormat="1" applyFont="1" applyFill="1" applyBorder="1" applyAlignment="1">
      <alignment horizontal="center" vertical="center" wrapText="1"/>
    </xf>
    <xf numFmtId="1" fontId="6" fillId="8" borderId="4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1" fontId="6" fillId="6" borderId="12" xfId="0" applyNumberFormat="1" applyFont="1" applyFill="1" applyBorder="1" applyAlignment="1">
      <alignment horizontal="center" vertical="center" wrapText="1"/>
    </xf>
    <xf numFmtId="174" fontId="5" fillId="5" borderId="9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8" borderId="4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4" fontId="0" fillId="0" borderId="17" xfId="0" applyNumberFormat="1" applyFon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172" fontId="0" fillId="0" borderId="30" xfId="0" applyNumberFormat="1" applyFill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174" fontId="0" fillId="5" borderId="19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6" xfId="0" applyNumberFormat="1" applyFill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4" fontId="0" fillId="5" borderId="18" xfId="0" applyNumberFormat="1" applyFill="1" applyBorder="1" applyAlignment="1">
      <alignment horizontal="center" vertical="center"/>
    </xf>
    <xf numFmtId="173" fontId="0" fillId="5" borderId="28" xfId="0" applyNumberFormat="1" applyFill="1" applyBorder="1" applyAlignment="1">
      <alignment horizontal="center" vertical="center"/>
    </xf>
    <xf numFmtId="172" fontId="0" fillId="5" borderId="28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172" fontId="0" fillId="5" borderId="20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174" fontId="14" fillId="0" borderId="19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" fontId="15" fillId="0" borderId="13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4" fontId="16" fillId="0" borderId="34" xfId="0" applyNumberFormat="1" applyFont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172" fontId="0" fillId="0" borderId="37" xfId="0" applyNumberForma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3" fontId="0" fillId="0" borderId="29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29" xfId="0" applyNumberFormat="1" applyFont="1" applyBorder="1" applyAlignment="1">
      <alignment horizontal="center" vertical="center"/>
    </xf>
    <xf numFmtId="172" fontId="17" fillId="0" borderId="39" xfId="0" applyNumberFormat="1" applyFont="1" applyBorder="1" applyAlignment="1">
      <alignment horizontal="left" vertical="center" wrapText="1"/>
    </xf>
    <xf numFmtId="172" fontId="0" fillId="0" borderId="7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3" fontId="0" fillId="0" borderId="7" xfId="0" applyNumberFormat="1" applyBorder="1" applyAlignment="1">
      <alignment horizontal="center" vertical="center"/>
    </xf>
    <xf numFmtId="174" fontId="0" fillId="0" borderId="6" xfId="0" applyNumberFormat="1" applyFont="1" applyBorder="1" applyAlignment="1">
      <alignment horizontal="center" vertical="center"/>
    </xf>
    <xf numFmtId="174" fontId="0" fillId="0" borderId="7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5" fontId="0" fillId="0" borderId="4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17" fillId="0" borderId="0" xfId="0" applyNumberFormat="1" applyFont="1" applyAlignment="1">
      <alignment horizontal="left" vertical="center" wrapText="1"/>
    </xf>
    <xf numFmtId="172" fontId="1" fillId="0" borderId="0" xfId="19" applyNumberFormat="1" applyBorder="1">
      <alignment/>
      <protection/>
    </xf>
    <xf numFmtId="1" fontId="18" fillId="0" borderId="41" xfId="0" applyNumberFormat="1" applyFont="1" applyBorder="1" applyAlignment="1">
      <alignment horizontal="center" vertical="center"/>
    </xf>
    <xf numFmtId="172" fontId="17" fillId="0" borderId="24" xfId="0" applyNumberFormat="1" applyFont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/>
    </xf>
    <xf numFmtId="173" fontId="0" fillId="0" borderId="25" xfId="0" applyNumberFormat="1" applyBorder="1" applyAlignment="1">
      <alignment horizontal="center" vertical="center"/>
    </xf>
    <xf numFmtId="172" fontId="0" fillId="0" borderId="42" xfId="0" applyNumberFormat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 vertical="center"/>
    </xf>
    <xf numFmtId="172" fontId="17" fillId="0" borderId="31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18" fillId="0" borderId="34" xfId="0" applyNumberFormat="1" applyFont="1" applyFill="1" applyBorder="1" applyAlignment="1">
      <alignment horizontal="center" vertical="center"/>
    </xf>
    <xf numFmtId="172" fontId="17" fillId="0" borderId="31" xfId="0" applyNumberFormat="1" applyFont="1" applyFill="1" applyBorder="1" applyAlignment="1">
      <alignment horizontal="left" vertical="center" wrapText="1"/>
    </xf>
    <xf numFmtId="172" fontId="0" fillId="0" borderId="29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18" fillId="0" borderId="43" xfId="0" applyNumberFormat="1" applyFont="1" applyBorder="1" applyAlignment="1">
      <alignment horizontal="center" vertical="center"/>
    </xf>
    <xf numFmtId="172" fontId="17" fillId="0" borderId="44" xfId="0" applyNumberFormat="1" applyFont="1" applyBorder="1" applyAlignment="1">
      <alignment horizontal="left" vertical="center" wrapText="1"/>
    </xf>
    <xf numFmtId="172" fontId="0" fillId="5" borderId="32" xfId="0" applyNumberForma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left" vertical="center" wrapText="1"/>
    </xf>
    <xf numFmtId="17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172" fontId="17" fillId="0" borderId="0" xfId="0" applyNumberFormat="1" applyFon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5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173" fontId="0" fillId="0" borderId="51" xfId="0" applyNumberFormat="1" applyBorder="1" applyAlignment="1">
      <alignment horizontal="center" vertical="center"/>
    </xf>
    <xf numFmtId="173" fontId="0" fillId="0" borderId="38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74" fontId="0" fillId="0" borderId="52" xfId="0" applyNumberFormat="1" applyFont="1" applyBorder="1" applyAlignment="1">
      <alignment horizontal="center" vertical="center"/>
    </xf>
    <xf numFmtId="174" fontId="0" fillId="0" borderId="51" xfId="0" applyNumberFormat="1" applyFont="1" applyBorder="1" applyAlignment="1">
      <alignment horizontal="center" vertical="center"/>
    </xf>
    <xf numFmtId="172" fontId="0" fillId="0" borderId="53" xfId="0" applyNumberFormat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172" fontId="0" fillId="0" borderId="51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172" fontId="0" fillId="0" borderId="55" xfId="0" applyNumberFormat="1" applyFill="1" applyBorder="1" applyAlignment="1">
      <alignment horizontal="center" vertical="center"/>
    </xf>
    <xf numFmtId="172" fontId="0" fillId="0" borderId="56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/>
    </xf>
    <xf numFmtId="173" fontId="0" fillId="0" borderId="42" xfId="0" applyNumberFormat="1" applyBorder="1" applyAlignment="1">
      <alignment horizontal="center" vertical="center"/>
    </xf>
    <xf numFmtId="174" fontId="0" fillId="0" borderId="59" xfId="0" applyNumberFormat="1" applyFont="1" applyBorder="1" applyAlignment="1">
      <alignment horizontal="center" vertical="center"/>
    </xf>
    <xf numFmtId="174" fontId="0" fillId="0" borderId="25" xfId="0" applyNumberFormat="1" applyFon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172" fontId="0" fillId="0" borderId="59" xfId="0" applyNumberFormat="1" applyFill="1" applyBorder="1" applyAlignment="1">
      <alignment horizontal="center" vertical="center"/>
    </xf>
    <xf numFmtId="0" fontId="0" fillId="0" borderId="57" xfId="0" applyBorder="1" applyAlignment="1">
      <alignment/>
    </xf>
    <xf numFmtId="173" fontId="0" fillId="0" borderId="48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" fontId="0" fillId="0" borderId="63" xfId="0" applyNumberFormat="1" applyFon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15" fillId="0" borderId="62" xfId="0" applyNumberFormat="1" applyFon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62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5" borderId="34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5" borderId="32" xfId="0" applyNumberFormat="1" applyFill="1" applyBorder="1" applyAlignment="1">
      <alignment horizontal="center" vertical="center"/>
    </xf>
    <xf numFmtId="175" fontId="0" fillId="0" borderId="45" xfId="0" applyNumberFormat="1" applyBorder="1" applyAlignment="1">
      <alignment horizontal="center" vertical="center"/>
    </xf>
    <xf numFmtId="175" fontId="0" fillId="0" borderId="41" xfId="0" applyNumberFormat="1" applyBorder="1" applyAlignment="1">
      <alignment horizontal="center" vertical="center"/>
    </xf>
    <xf numFmtId="1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66" xfId="0" applyNumberFormat="1" applyBorder="1" applyAlignment="1">
      <alignment horizontal="center"/>
    </xf>
    <xf numFmtId="4" fontId="0" fillId="0" borderId="32" xfId="0" applyNumberFormat="1" applyBorder="1" applyAlignment="1">
      <alignment horizontal="center" vertical="center"/>
    </xf>
    <xf numFmtId="174" fontId="14" fillId="0" borderId="16" xfId="0" applyNumberFormat="1" applyFont="1" applyBorder="1" applyAlignment="1">
      <alignment horizontal="center" vertical="center"/>
    </xf>
    <xf numFmtId="172" fontId="14" fillId="0" borderId="16" xfId="0" applyNumberFormat="1" applyFont="1" applyBorder="1" applyAlignment="1">
      <alignment horizontal="center" vertical="center"/>
    </xf>
    <xf numFmtId="1" fontId="8" fillId="5" borderId="1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65" xfId="0" applyNumberFormat="1" applyBorder="1" applyAlignment="1">
      <alignment horizontal="center" vertical="center"/>
    </xf>
    <xf numFmtId="175" fontId="0" fillId="0" borderId="25" xfId="0" applyNumberFormat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0" fillId="5" borderId="32" xfId="0" applyNumberFormat="1" applyFill="1" applyBorder="1" applyAlignment="1">
      <alignment horizontal="center" vertical="center"/>
    </xf>
    <xf numFmtId="0" fontId="0" fillId="0" borderId="2" xfId="0" applyBorder="1" applyAlignment="1">
      <alignment/>
    </xf>
    <xf numFmtId="172" fontId="0" fillId="0" borderId="41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172" fontId="0" fillId="0" borderId="20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 vertical="center"/>
    </xf>
    <xf numFmtId="172" fontId="0" fillId="0" borderId="34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0" fillId="0" borderId="56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5" fontId="0" fillId="0" borderId="34" xfId="0" applyNumberFormat="1" applyFill="1" applyBorder="1" applyAlignment="1">
      <alignment horizontal="center" vertical="center"/>
    </xf>
    <xf numFmtId="175" fontId="0" fillId="0" borderId="62" xfId="0" applyNumberFormat="1" applyFill="1" applyBorder="1" applyAlignment="1">
      <alignment horizontal="center" vertical="center"/>
    </xf>
    <xf numFmtId="17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57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4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17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5" borderId="39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52" xfId="0" applyNumberFormat="1" applyFont="1" applyBorder="1" applyAlignment="1">
      <alignment horizontal="center" vertical="center"/>
    </xf>
    <xf numFmtId="173" fontId="26" fillId="0" borderId="19" xfId="0" applyNumberFormat="1" applyFont="1" applyBorder="1" applyAlignment="1">
      <alignment horizontal="center" vertical="center"/>
    </xf>
    <xf numFmtId="175" fontId="26" fillId="0" borderId="14" xfId="0" applyNumberFormat="1" applyFont="1" applyBorder="1" applyAlignment="1">
      <alignment horizontal="center" vertical="center"/>
    </xf>
    <xf numFmtId="175" fontId="26" fillId="0" borderId="15" xfId="0" applyNumberFormat="1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2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2" fontId="0" fillId="0" borderId="10" xfId="0" applyNumberFormat="1" applyFont="1" applyBorder="1" applyAlignment="1">
      <alignment horizontal="center" vertical="center"/>
    </xf>
    <xf numFmtId="174" fontId="0" fillId="0" borderId="16" xfId="0" applyNumberFormat="1" applyFont="1" applyBorder="1" applyAlignment="1">
      <alignment horizontal="center" vertical="center"/>
    </xf>
    <xf numFmtId="174" fontId="0" fillId="0" borderId="38" xfId="0" applyNumberFormat="1" applyFont="1" applyBorder="1" applyAlignment="1">
      <alignment horizontal="center" vertical="center"/>
    </xf>
    <xf numFmtId="174" fontId="0" fillId="0" borderId="42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50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2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67" xfId="0" applyNumberFormat="1" applyBorder="1" applyAlignment="1">
      <alignment horizontal="center"/>
    </xf>
    <xf numFmtId="174" fontId="0" fillId="0" borderId="14" xfId="0" applyNumberFormat="1" applyBorder="1" applyAlignment="1">
      <alignment/>
    </xf>
    <xf numFmtId="1" fontId="25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5" borderId="13" xfId="0" applyNumberForma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62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" fontId="4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172" fontId="0" fillId="0" borderId="16" xfId="0" applyNumberForma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2" fontId="0" fillId="0" borderId="7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72" fontId="0" fillId="0" borderId="19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11" fillId="0" borderId="68" xfId="0" applyNumberFormat="1" applyFont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4" fontId="12" fillId="0" borderId="69" xfId="0" applyNumberFormat="1" applyFont="1" applyBorder="1" applyAlignment="1">
      <alignment horizontal="center" vertical="center" wrapText="1"/>
    </xf>
    <xf numFmtId="1" fontId="12" fillId="0" borderId="69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 applyProtection="1">
      <alignment horizontal="center" vertical="center" wrapText="1"/>
      <protection locked="0"/>
    </xf>
    <xf numFmtId="173" fontId="12" fillId="0" borderId="69" xfId="0" applyNumberFormat="1" applyFont="1" applyBorder="1" applyAlignment="1">
      <alignment horizontal="center" vertical="center" wrapText="1"/>
    </xf>
    <xf numFmtId="173" fontId="12" fillId="0" borderId="9" xfId="0" applyNumberFormat="1" applyFont="1" applyBorder="1" applyAlignment="1">
      <alignment horizontal="center" vertical="center" wrapText="1"/>
    </xf>
    <xf numFmtId="1" fontId="12" fillId="0" borderId="69" xfId="0" applyNumberFormat="1" applyFont="1" applyBorder="1" applyAlignment="1" applyProtection="1">
      <alignment horizontal="center" vertical="center" wrapText="1"/>
      <protection locked="0"/>
    </xf>
    <xf numFmtId="1" fontId="12" fillId="0" borderId="36" xfId="0" applyNumberFormat="1" applyFont="1" applyBorder="1" applyAlignment="1">
      <alignment horizontal="center" vertical="center" wrapText="1"/>
    </xf>
    <xf numFmtId="174" fontId="13" fillId="0" borderId="70" xfId="0" applyNumberFormat="1" applyFont="1" applyBorder="1" applyAlignment="1">
      <alignment horizontal="center" vertical="center" wrapText="1"/>
    </xf>
    <xf numFmtId="174" fontId="13" fillId="0" borderId="69" xfId="0" applyNumberFormat="1" applyFont="1" applyBorder="1" applyAlignment="1">
      <alignment horizontal="center" vertical="center" wrapText="1"/>
    </xf>
    <xf numFmtId="174" fontId="13" fillId="0" borderId="71" xfId="0" applyNumberFormat="1" applyFont="1" applyBorder="1" applyAlignment="1">
      <alignment horizontal="center" vertical="center" wrapText="1"/>
    </xf>
    <xf numFmtId="2" fontId="13" fillId="0" borderId="69" xfId="0" applyNumberFormat="1" applyFont="1" applyBorder="1" applyAlignment="1">
      <alignment horizontal="center" vertical="center" wrapText="1"/>
    </xf>
    <xf numFmtId="1" fontId="12" fillId="0" borderId="69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24" fillId="0" borderId="72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4" fontId="12" fillId="0" borderId="68" xfId="0" applyNumberFormat="1" applyFont="1" applyBorder="1" applyAlignment="1">
      <alignment horizontal="center" vertical="center" wrapText="1"/>
    </xf>
    <xf numFmtId="1" fontId="12" fillId="0" borderId="73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63" xfId="0" applyBorder="1" applyAlignment="1">
      <alignment/>
    </xf>
    <xf numFmtId="172" fontId="0" fillId="0" borderId="74" xfId="0" applyNumberFormat="1" applyBorder="1" applyAlignment="1">
      <alignment horizontal="center" vertical="center"/>
    </xf>
    <xf numFmtId="175" fontId="28" fillId="0" borderId="15" xfId="0" applyNumberFormat="1" applyFont="1" applyBorder="1" applyAlignment="1">
      <alignment horizontal="center" vertical="center"/>
    </xf>
    <xf numFmtId="174" fontId="28" fillId="0" borderId="19" xfId="0" applyNumberFormat="1" applyFont="1" applyBorder="1" applyAlignment="1">
      <alignment horizontal="center" vertical="center"/>
    </xf>
    <xf numFmtId="173" fontId="28" fillId="0" borderId="19" xfId="0" applyNumberFormat="1" applyFont="1" applyBorder="1" applyAlignment="1">
      <alignment horizontal="center" vertical="center"/>
    </xf>
    <xf numFmtId="175" fontId="28" fillId="5" borderId="14" xfId="0" applyNumberFormat="1" applyFont="1" applyFill="1" applyBorder="1" applyAlignment="1">
      <alignment horizontal="center" vertical="center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12" fillId="0" borderId="72" xfId="0" applyNumberFormat="1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71" xfId="0" applyBorder="1" applyAlignment="1">
      <alignment/>
    </xf>
    <xf numFmtId="172" fontId="0" fillId="0" borderId="28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174" fontId="6" fillId="5" borderId="23" xfId="0" applyNumberFormat="1" applyFont="1" applyFill="1" applyBorder="1" applyAlignment="1">
      <alignment horizontal="center" vertical="center" wrapText="1"/>
    </xf>
    <xf numFmtId="174" fontId="27" fillId="0" borderId="19" xfId="0" applyNumberFormat="1" applyFont="1" applyBorder="1" applyAlignment="1">
      <alignment horizontal="center" vertical="center"/>
    </xf>
    <xf numFmtId="172" fontId="27" fillId="0" borderId="18" xfId="0" applyNumberFormat="1" applyFont="1" applyBorder="1" applyAlignment="1">
      <alignment horizontal="center" vertical="center"/>
    </xf>
    <xf numFmtId="174" fontId="27" fillId="0" borderId="30" xfId="0" applyNumberFormat="1" applyFont="1" applyBorder="1" applyAlignment="1">
      <alignment horizontal="center" vertical="center"/>
    </xf>
    <xf numFmtId="172" fontId="27" fillId="0" borderId="21" xfId="0" applyNumberFormat="1" applyFont="1" applyBorder="1" applyAlignment="1">
      <alignment horizontal="center" vertical="center"/>
    </xf>
    <xf numFmtId="174" fontId="27" fillId="0" borderId="74" xfId="0" applyNumberFormat="1" applyFont="1" applyBorder="1" applyAlignment="1">
      <alignment horizontal="center" vertical="center"/>
    </xf>
    <xf numFmtId="172" fontId="27" fillId="0" borderId="75" xfId="0" applyNumberFormat="1" applyFont="1" applyBorder="1" applyAlignment="1">
      <alignment horizontal="center" vertical="center"/>
    </xf>
    <xf numFmtId="172" fontId="27" fillId="0" borderId="6" xfId="0" applyNumberFormat="1" applyFont="1" applyBorder="1" applyAlignment="1">
      <alignment horizontal="center" vertical="center"/>
    </xf>
    <xf numFmtId="174" fontId="6" fillId="3" borderId="59" xfId="0" applyNumberFormat="1" applyFont="1" applyFill="1" applyBorder="1" applyAlignment="1">
      <alignment horizontal="center" vertical="center" wrapText="1"/>
    </xf>
    <xf numFmtId="174" fontId="0" fillId="0" borderId="8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29" fillId="0" borderId="39" xfId="0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2" fontId="29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left"/>
    </xf>
    <xf numFmtId="4" fontId="15" fillId="0" borderId="2" xfId="0" applyNumberFormat="1" applyFont="1" applyBorder="1" applyAlignment="1">
      <alignment/>
    </xf>
    <xf numFmtId="4" fontId="15" fillId="0" borderId="3" xfId="0" applyNumberFormat="1" applyFont="1" applyBorder="1" applyAlignment="1">
      <alignment horizontal="center"/>
    </xf>
    <xf numFmtId="173" fontId="29" fillId="0" borderId="2" xfId="0" applyNumberFormat="1" applyFont="1" applyBorder="1" applyAlignment="1">
      <alignment horizontal="center"/>
    </xf>
    <xf numFmtId="174" fontId="29" fillId="9" borderId="39" xfId="0" applyNumberFormat="1" applyFont="1" applyFill="1" applyBorder="1" applyAlignment="1">
      <alignment horizontal="left"/>
    </xf>
    <xf numFmtId="174" fontId="29" fillId="9" borderId="2" xfId="0" applyNumberFormat="1" applyFont="1" applyFill="1" applyBorder="1" applyAlignment="1">
      <alignment horizontal="center"/>
    </xf>
    <xf numFmtId="2" fontId="29" fillId="9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" fontId="15" fillId="0" borderId="18" xfId="0" applyNumberFormat="1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63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01"/>
  <sheetViews>
    <sheetView tabSelected="1" zoomScale="85" zoomScaleNormal="85" workbookViewId="0" topLeftCell="A1">
      <pane xSplit="4" ySplit="4" topLeftCell="AA11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J127" sqref="AJ127"/>
    </sheetView>
  </sheetViews>
  <sheetFormatPr defaultColWidth="9.140625" defaultRowHeight="12.75"/>
  <cols>
    <col min="1" max="1" width="4.421875" style="41" customWidth="1"/>
    <col min="2" max="2" width="5.28125" style="1" customWidth="1"/>
    <col min="3" max="3" width="4.8515625" style="2" customWidth="1"/>
    <col min="4" max="4" width="35.00390625" style="119" customWidth="1"/>
    <col min="5" max="5" width="12.7109375" style="118" customWidth="1"/>
    <col min="6" max="6" width="10.57421875" style="118" customWidth="1"/>
    <col min="7" max="7" width="11.00390625" style="149" customWidth="1"/>
    <col min="8" max="9" width="11.00390625" style="118" customWidth="1"/>
    <col min="10" max="10" width="12.8515625" style="150" customWidth="1"/>
    <col min="11" max="11" width="9.8515625" style="118" customWidth="1"/>
    <col min="12" max="12" width="8.8515625" style="118" customWidth="1"/>
    <col min="13" max="13" width="9.421875" style="150" customWidth="1"/>
    <col min="14" max="14" width="11.28125" style="118" customWidth="1"/>
    <col min="15" max="16" width="9.57421875" style="61" customWidth="1"/>
    <col min="17" max="17" width="8.7109375" style="61" customWidth="1"/>
    <col min="18" max="18" width="8.7109375" style="149" customWidth="1"/>
    <col min="19" max="19" width="8.421875" style="118" customWidth="1"/>
    <col min="20" max="20" width="9.140625" style="150" customWidth="1"/>
    <col min="21" max="21" width="10.421875" style="12" customWidth="1"/>
    <col min="22" max="22" width="9.28125" style="12" customWidth="1"/>
    <col min="23" max="23" width="10.28125" style="12" customWidth="1"/>
    <col min="24" max="24" width="9.28125" style="12" customWidth="1"/>
    <col min="25" max="25" width="9.28125" style="149" customWidth="1"/>
    <col min="26" max="26" width="9.28125" style="118" customWidth="1"/>
    <col min="27" max="27" width="9.00390625" style="118" customWidth="1"/>
    <col min="28" max="28" width="14.00390625" style="118" customWidth="1"/>
    <col min="29" max="29" width="11.00390625" style="118" customWidth="1"/>
    <col min="30" max="30" width="9.7109375" style="118" customWidth="1"/>
    <col min="31" max="31" width="11.57421875" style="302" customWidth="1"/>
    <col min="32" max="32" width="10.421875" style="118" customWidth="1"/>
    <col min="33" max="33" width="13.140625" style="118" customWidth="1"/>
    <col min="34" max="34" width="9.8515625" style="118" customWidth="1"/>
    <col min="35" max="35" width="9.140625" style="118" customWidth="1"/>
    <col min="36" max="36" width="10.7109375" style="118" customWidth="1"/>
    <col min="37" max="37" width="9.8515625" style="118" customWidth="1"/>
    <col min="38" max="38" width="8.421875" style="118" customWidth="1"/>
    <col min="39" max="39" width="9.00390625" style="0" customWidth="1"/>
    <col min="40" max="40" width="7.57421875" style="0" customWidth="1"/>
    <col min="41" max="41" width="9.57421875" style="12" customWidth="1"/>
    <col min="42" max="42" width="8.8515625" style="0" customWidth="1"/>
    <col min="43" max="43" width="9.00390625" style="118" customWidth="1"/>
    <col min="44" max="44" width="3.140625" style="0" customWidth="1"/>
  </cols>
  <sheetData>
    <row r="1" spans="1:43" ht="16.5" customHeight="1" thickBot="1">
      <c r="A1" s="1"/>
      <c r="D1" s="3"/>
      <c r="E1" s="4"/>
      <c r="F1" s="4"/>
      <c r="G1" s="5"/>
      <c r="H1" s="4"/>
      <c r="I1" s="4"/>
      <c r="J1" s="6"/>
      <c r="K1" s="4"/>
      <c r="L1" s="4"/>
      <c r="M1" s="7"/>
      <c r="N1" s="4"/>
      <c r="O1" s="8"/>
      <c r="P1" s="8"/>
      <c r="Q1" s="9"/>
      <c r="R1" s="5"/>
      <c r="S1" s="4"/>
      <c r="T1" s="7"/>
      <c r="U1" s="10"/>
      <c r="V1" s="10"/>
      <c r="W1" s="10"/>
      <c r="X1" s="10"/>
      <c r="Y1" s="5"/>
      <c r="Z1" s="4"/>
      <c r="AA1" s="4"/>
      <c r="AB1" s="4"/>
      <c r="AC1" s="4"/>
      <c r="AD1" s="4"/>
      <c r="AE1" s="11"/>
      <c r="AF1" s="4"/>
      <c r="AG1" s="4"/>
      <c r="AH1" s="11"/>
      <c r="AI1" s="11"/>
      <c r="AJ1" s="4"/>
      <c r="AK1" s="4"/>
      <c r="AL1" s="4"/>
      <c r="AQ1" s="11"/>
    </row>
    <row r="2" spans="1:45" ht="16.5" thickBot="1">
      <c r="A2" s="1"/>
      <c r="D2" s="13"/>
      <c r="E2" s="354" t="s">
        <v>157</v>
      </c>
      <c r="F2" s="355"/>
      <c r="G2" s="356"/>
      <c r="H2" s="357"/>
      <c r="I2" s="357"/>
      <c r="J2" s="358"/>
      <c r="K2" s="355"/>
      <c r="L2" s="355"/>
      <c r="M2" s="359"/>
      <c r="N2" s="357" t="s">
        <v>151</v>
      </c>
      <c r="O2" s="360"/>
      <c r="P2" s="360"/>
      <c r="Q2" s="360"/>
      <c r="R2" s="356"/>
      <c r="S2" s="355"/>
      <c r="T2" s="359"/>
      <c r="U2" s="361" t="s">
        <v>212</v>
      </c>
      <c r="V2" s="362"/>
      <c r="W2" s="362"/>
      <c r="X2" s="362"/>
      <c r="Y2" s="363"/>
      <c r="Z2" s="365"/>
      <c r="AA2" s="366"/>
      <c r="AB2" s="367" t="s">
        <v>166</v>
      </c>
      <c r="AC2" s="367"/>
      <c r="AD2" s="364"/>
      <c r="AE2" s="368"/>
      <c r="AF2" s="364"/>
      <c r="AG2" s="364"/>
      <c r="AH2" s="369"/>
      <c r="AI2" s="369"/>
      <c r="AJ2" s="370"/>
      <c r="AK2" s="290" t="s">
        <v>0</v>
      </c>
      <c r="AL2" s="291"/>
      <c r="AM2" s="290" t="s">
        <v>0</v>
      </c>
      <c r="AN2" s="353"/>
      <c r="AO2" s="14" t="s">
        <v>1</v>
      </c>
      <c r="AP2" s="15"/>
      <c r="AQ2" s="16"/>
      <c r="AS2" s="244" t="s">
        <v>213</v>
      </c>
    </row>
    <row r="3" spans="1:46" ht="141" thickBot="1">
      <c r="A3" s="39" t="s">
        <v>217</v>
      </c>
      <c r="B3" s="317" t="s">
        <v>218</v>
      </c>
      <c r="C3" s="17" t="s">
        <v>2</v>
      </c>
      <c r="D3" s="18" t="s">
        <v>3</v>
      </c>
      <c r="E3" s="19" t="s">
        <v>210</v>
      </c>
      <c r="F3" s="20" t="s">
        <v>4</v>
      </c>
      <c r="G3" s="21" t="s">
        <v>5</v>
      </c>
      <c r="H3" s="22" t="s">
        <v>6</v>
      </c>
      <c r="I3" s="22" t="s">
        <v>149</v>
      </c>
      <c r="J3" s="23" t="s">
        <v>7</v>
      </c>
      <c r="K3" s="24" t="s">
        <v>162</v>
      </c>
      <c r="L3" s="277" t="s">
        <v>163</v>
      </c>
      <c r="M3" s="25" t="s">
        <v>153</v>
      </c>
      <c r="N3" s="26" t="s">
        <v>211</v>
      </c>
      <c r="O3" s="27" t="s">
        <v>160</v>
      </c>
      <c r="P3" s="27" t="s">
        <v>154</v>
      </c>
      <c r="Q3" s="27" t="s">
        <v>8</v>
      </c>
      <c r="R3" s="28" t="s">
        <v>205</v>
      </c>
      <c r="S3" s="29" t="s">
        <v>9</v>
      </c>
      <c r="T3" s="31" t="s">
        <v>152</v>
      </c>
      <c r="U3" s="232" t="s">
        <v>159</v>
      </c>
      <c r="V3" s="30" t="s">
        <v>158</v>
      </c>
      <c r="W3" s="235" t="s">
        <v>164</v>
      </c>
      <c r="X3" s="236" t="s">
        <v>10</v>
      </c>
      <c r="Y3" s="268" t="s">
        <v>172</v>
      </c>
      <c r="Z3" s="237" t="s">
        <v>206</v>
      </c>
      <c r="AA3" s="212" t="s">
        <v>165</v>
      </c>
      <c r="AB3" s="19" t="s">
        <v>167</v>
      </c>
      <c r="AC3" s="20" t="s">
        <v>168</v>
      </c>
      <c r="AD3" s="22" t="s">
        <v>11</v>
      </c>
      <c r="AE3" s="207" t="s">
        <v>12</v>
      </c>
      <c r="AF3" s="207" t="s">
        <v>150</v>
      </c>
      <c r="AG3" s="32" t="s">
        <v>169</v>
      </c>
      <c r="AH3" s="33" t="s">
        <v>13</v>
      </c>
      <c r="AI3" s="34" t="s">
        <v>14</v>
      </c>
      <c r="AJ3" s="35" t="s">
        <v>171</v>
      </c>
      <c r="AK3" s="335" t="s">
        <v>170</v>
      </c>
      <c r="AL3" s="336" t="s">
        <v>15</v>
      </c>
      <c r="AM3" s="339" t="s">
        <v>16</v>
      </c>
      <c r="AN3" s="336" t="s">
        <v>155</v>
      </c>
      <c r="AO3" s="36" t="s">
        <v>161</v>
      </c>
      <c r="AP3" s="37" t="s">
        <v>17</v>
      </c>
      <c r="AQ3" s="38" t="s">
        <v>18</v>
      </c>
      <c r="AS3" s="351" t="s">
        <v>215</v>
      </c>
      <c r="AT3" s="343" t="s">
        <v>216</v>
      </c>
    </row>
    <row r="4" spans="1:46" s="96" customFormat="1" ht="4.5" customHeight="1">
      <c r="A4" s="304"/>
      <c r="B4" s="304"/>
      <c r="C4" s="305"/>
      <c r="D4" s="18"/>
      <c r="E4" s="306"/>
      <c r="F4" s="307"/>
      <c r="G4" s="308"/>
      <c r="H4" s="306"/>
      <c r="I4" s="306"/>
      <c r="J4" s="309"/>
      <c r="K4" s="310"/>
      <c r="L4" s="311"/>
      <c r="M4" s="312"/>
      <c r="N4" s="313"/>
      <c r="O4" s="314"/>
      <c r="P4" s="315"/>
      <c r="Q4" s="315"/>
      <c r="R4" s="308"/>
      <c r="S4" s="316"/>
      <c r="T4" s="326"/>
      <c r="U4" s="318"/>
      <c r="V4" s="319"/>
      <c r="W4" s="320"/>
      <c r="X4" s="318"/>
      <c r="Y4" s="321"/>
      <c r="Z4" s="323"/>
      <c r="AA4" s="324"/>
      <c r="AB4" s="307"/>
      <c r="AC4" s="307"/>
      <c r="AD4" s="307"/>
      <c r="AE4" s="306"/>
      <c r="AF4" s="307"/>
      <c r="AG4" s="307"/>
      <c r="AH4" s="307"/>
      <c r="AI4" s="322"/>
      <c r="AJ4" s="327"/>
      <c r="AK4" s="317"/>
      <c r="AL4" s="337"/>
      <c r="AM4" s="340"/>
      <c r="AN4" s="340"/>
      <c r="AO4" s="352"/>
      <c r="AQ4" s="325"/>
      <c r="AS4" s="328"/>
      <c r="AT4" s="329"/>
    </row>
    <row r="5" spans="1:46" ht="22.5" customHeight="1">
      <c r="A5" s="40">
        <v>1</v>
      </c>
      <c r="B5" s="40">
        <v>3121</v>
      </c>
      <c r="C5" s="41">
        <v>1</v>
      </c>
      <c r="D5" s="192" t="s">
        <v>19</v>
      </c>
      <c r="E5" s="42">
        <v>20048.2</v>
      </c>
      <c r="F5" s="43">
        <v>3383.6</v>
      </c>
      <c r="G5" s="43">
        <v>401.6</v>
      </c>
      <c r="H5" s="43">
        <v>2982</v>
      </c>
      <c r="I5" s="43">
        <v>0</v>
      </c>
      <c r="J5" s="45">
        <v>23431.8</v>
      </c>
      <c r="K5" s="56">
        <v>131.4</v>
      </c>
      <c r="L5" s="43">
        <v>0</v>
      </c>
      <c r="M5" s="278">
        <v>54.07</v>
      </c>
      <c r="N5" s="42">
        <v>0</v>
      </c>
      <c r="O5" s="47"/>
      <c r="P5" s="48"/>
      <c r="Q5" s="48"/>
      <c r="R5" s="44"/>
      <c r="S5" s="43"/>
      <c r="T5" s="46"/>
      <c r="U5" s="49"/>
      <c r="V5" s="50">
        <v>31.1</v>
      </c>
      <c r="W5" s="210"/>
      <c r="X5" s="49"/>
      <c r="Y5" s="269">
        <v>2.2</v>
      </c>
      <c r="Z5" s="52"/>
      <c r="AA5" s="263"/>
      <c r="AB5" s="51">
        <v>20048.2</v>
      </c>
      <c r="AC5" s="43">
        <v>3416.9</v>
      </c>
      <c r="AD5" s="43">
        <v>401.6</v>
      </c>
      <c r="AE5" s="292">
        <v>3015.3</v>
      </c>
      <c r="AF5" s="43">
        <v>0</v>
      </c>
      <c r="AG5" s="43">
        <v>23465.1</v>
      </c>
      <c r="AH5" s="43">
        <v>0</v>
      </c>
      <c r="AI5" s="56">
        <v>131.4</v>
      </c>
      <c r="AJ5" s="57">
        <v>54.07</v>
      </c>
      <c r="AK5" s="43">
        <v>2</v>
      </c>
      <c r="AL5" s="53"/>
      <c r="AM5" s="52"/>
      <c r="AN5" s="43"/>
      <c r="AO5" s="303"/>
      <c r="AP5" s="52"/>
      <c r="AQ5" s="54"/>
      <c r="AS5" s="344">
        <f aca="true" t="shared" si="0" ref="AS5:AS68">U5+V5+W5+Y5</f>
        <v>33.300000000000004</v>
      </c>
      <c r="AT5" s="345">
        <f aca="true" t="shared" si="1" ref="AT5:AT68">Z5+AA5</f>
        <v>0</v>
      </c>
    </row>
    <row r="6" spans="1:46" ht="22.5" customHeight="1">
      <c r="A6" s="40">
        <v>2</v>
      </c>
      <c r="B6" s="40">
        <v>3121</v>
      </c>
      <c r="C6" s="62">
        <v>1</v>
      </c>
      <c r="D6" s="193" t="s">
        <v>20</v>
      </c>
      <c r="E6" s="63">
        <v>21042</v>
      </c>
      <c r="F6" s="64">
        <v>4132.1</v>
      </c>
      <c r="G6" s="43">
        <v>391.4</v>
      </c>
      <c r="H6" s="43">
        <v>3740.7</v>
      </c>
      <c r="I6" s="64">
        <v>0</v>
      </c>
      <c r="J6" s="66">
        <v>25174.1</v>
      </c>
      <c r="K6" s="56">
        <v>138.4</v>
      </c>
      <c r="L6" s="43">
        <v>0</v>
      </c>
      <c r="M6" s="278">
        <v>60.44</v>
      </c>
      <c r="N6" s="42">
        <v>0</v>
      </c>
      <c r="O6" s="47"/>
      <c r="P6" s="48"/>
      <c r="Q6" s="48"/>
      <c r="R6" s="44"/>
      <c r="S6" s="43"/>
      <c r="T6" s="46"/>
      <c r="U6" s="49"/>
      <c r="V6" s="50">
        <v>50</v>
      </c>
      <c r="W6" s="210"/>
      <c r="X6" s="49"/>
      <c r="Y6" s="269"/>
      <c r="Z6" s="52"/>
      <c r="AA6" s="263"/>
      <c r="AB6" s="51">
        <v>21042</v>
      </c>
      <c r="AC6" s="43">
        <v>4182.1</v>
      </c>
      <c r="AD6" s="43">
        <v>391.4</v>
      </c>
      <c r="AE6" s="292">
        <v>3790.7</v>
      </c>
      <c r="AF6" s="43">
        <v>0</v>
      </c>
      <c r="AG6" s="43">
        <v>25224.1</v>
      </c>
      <c r="AH6" s="43">
        <v>0</v>
      </c>
      <c r="AI6" s="56">
        <v>138.4</v>
      </c>
      <c r="AJ6" s="57">
        <v>60.44</v>
      </c>
      <c r="AK6" s="43">
        <v>3</v>
      </c>
      <c r="AL6" s="53"/>
      <c r="AM6" s="52"/>
      <c r="AN6" s="43"/>
      <c r="AO6" s="67"/>
      <c r="AP6" s="68"/>
      <c r="AQ6" s="54"/>
      <c r="AS6" s="346">
        <f t="shared" si="0"/>
        <v>50</v>
      </c>
      <c r="AT6" s="347">
        <f t="shared" si="1"/>
        <v>0</v>
      </c>
    </row>
    <row r="7" spans="1:46" ht="22.5" customHeight="1">
      <c r="A7" s="40">
        <v>3</v>
      </c>
      <c r="B7" s="40">
        <v>3121</v>
      </c>
      <c r="C7" s="62">
        <v>1</v>
      </c>
      <c r="D7" s="193" t="s">
        <v>21</v>
      </c>
      <c r="E7" s="63">
        <v>9831</v>
      </c>
      <c r="F7" s="64">
        <v>1710.2</v>
      </c>
      <c r="G7" s="43">
        <v>215</v>
      </c>
      <c r="H7" s="43">
        <v>1495.2</v>
      </c>
      <c r="I7" s="64">
        <v>0</v>
      </c>
      <c r="J7" s="66">
        <v>11541.2</v>
      </c>
      <c r="K7" s="56">
        <v>128.7</v>
      </c>
      <c r="L7" s="43">
        <v>0</v>
      </c>
      <c r="M7" s="278">
        <v>27.57</v>
      </c>
      <c r="N7" s="42">
        <v>0</v>
      </c>
      <c r="O7" s="47"/>
      <c r="P7" s="48"/>
      <c r="Q7" s="48"/>
      <c r="R7" s="44"/>
      <c r="S7" s="43"/>
      <c r="T7" s="46"/>
      <c r="U7" s="49"/>
      <c r="V7" s="50">
        <v>16.3</v>
      </c>
      <c r="W7" s="256"/>
      <c r="X7" s="49"/>
      <c r="Y7" s="269"/>
      <c r="Z7" s="52"/>
      <c r="AA7" s="263"/>
      <c r="AB7" s="51">
        <v>9831</v>
      </c>
      <c r="AC7" s="43">
        <v>1726.5</v>
      </c>
      <c r="AD7" s="43">
        <v>215</v>
      </c>
      <c r="AE7" s="292">
        <v>1511.5</v>
      </c>
      <c r="AF7" s="43">
        <v>0</v>
      </c>
      <c r="AG7" s="43">
        <v>11557.5</v>
      </c>
      <c r="AH7" s="43">
        <v>0</v>
      </c>
      <c r="AI7" s="56">
        <v>128.7</v>
      </c>
      <c r="AJ7" s="57">
        <v>27.57</v>
      </c>
      <c r="AK7" s="43">
        <v>3</v>
      </c>
      <c r="AL7" s="53"/>
      <c r="AM7" s="68"/>
      <c r="AN7" s="64"/>
      <c r="AO7" s="69"/>
      <c r="AP7" s="68"/>
      <c r="AQ7" s="54"/>
      <c r="AS7" s="346">
        <f t="shared" si="0"/>
        <v>16.3</v>
      </c>
      <c r="AT7" s="347">
        <f t="shared" si="1"/>
        <v>0</v>
      </c>
    </row>
    <row r="8" spans="1:46" ht="35.25" customHeight="1">
      <c r="A8" s="40">
        <v>6</v>
      </c>
      <c r="B8" s="40">
        <v>3122</v>
      </c>
      <c r="C8" s="62">
        <v>1</v>
      </c>
      <c r="D8" s="193" t="s">
        <v>73</v>
      </c>
      <c r="E8" s="63">
        <v>13463.5</v>
      </c>
      <c r="F8" s="64">
        <v>2682.6</v>
      </c>
      <c r="G8" s="43">
        <v>481.4</v>
      </c>
      <c r="H8" s="43">
        <v>2201.2</v>
      </c>
      <c r="I8" s="64">
        <v>0</v>
      </c>
      <c r="J8" s="66">
        <v>16146.1</v>
      </c>
      <c r="K8" s="56">
        <v>150.7</v>
      </c>
      <c r="L8" s="43">
        <v>0</v>
      </c>
      <c r="M8" s="278">
        <v>39.31</v>
      </c>
      <c r="N8" s="42">
        <v>-2</v>
      </c>
      <c r="O8" s="47"/>
      <c r="P8" s="48"/>
      <c r="Q8" s="48"/>
      <c r="R8" s="44"/>
      <c r="S8" s="43"/>
      <c r="T8" s="46"/>
      <c r="U8" s="49"/>
      <c r="V8" s="50">
        <v>16.1</v>
      </c>
      <c r="W8" s="256"/>
      <c r="X8" s="49"/>
      <c r="Y8" s="269"/>
      <c r="Z8" s="52"/>
      <c r="AA8" s="263"/>
      <c r="AB8" s="51">
        <v>13461.5</v>
      </c>
      <c r="AC8" s="43">
        <v>2698.7</v>
      </c>
      <c r="AD8" s="43">
        <v>481.4</v>
      </c>
      <c r="AE8" s="292">
        <v>2217.3</v>
      </c>
      <c r="AF8" s="43">
        <v>0</v>
      </c>
      <c r="AG8" s="43">
        <v>16160.2</v>
      </c>
      <c r="AH8" s="43">
        <v>0</v>
      </c>
      <c r="AI8" s="56">
        <v>150.7</v>
      </c>
      <c r="AJ8" s="57">
        <v>39.31</v>
      </c>
      <c r="AK8" s="43">
        <v>3</v>
      </c>
      <c r="AL8" s="53"/>
      <c r="AM8" s="68"/>
      <c r="AN8" s="64"/>
      <c r="AO8" s="69"/>
      <c r="AP8" s="68"/>
      <c r="AQ8" s="54"/>
      <c r="AS8" s="346">
        <f t="shared" si="0"/>
        <v>16.1</v>
      </c>
      <c r="AT8" s="347">
        <f t="shared" si="1"/>
        <v>0</v>
      </c>
    </row>
    <row r="9" spans="1:46" ht="22.5" customHeight="1">
      <c r="A9" s="40">
        <v>12</v>
      </c>
      <c r="B9" s="40">
        <v>3122</v>
      </c>
      <c r="C9" s="62">
        <v>1</v>
      </c>
      <c r="D9" s="193" t="s">
        <v>74</v>
      </c>
      <c r="E9" s="63">
        <v>7962</v>
      </c>
      <c r="F9" s="64">
        <v>1464.12</v>
      </c>
      <c r="G9" s="43">
        <v>179.02</v>
      </c>
      <c r="H9" s="43">
        <v>1285.1</v>
      </c>
      <c r="I9" s="64">
        <v>0</v>
      </c>
      <c r="J9" s="66">
        <v>9426.12</v>
      </c>
      <c r="K9" s="56">
        <v>47.7</v>
      </c>
      <c r="L9" s="43">
        <v>0</v>
      </c>
      <c r="M9" s="278">
        <v>24.32</v>
      </c>
      <c r="N9" s="42">
        <v>0</v>
      </c>
      <c r="O9" s="47"/>
      <c r="P9" s="48"/>
      <c r="Q9" s="48"/>
      <c r="R9" s="44"/>
      <c r="S9" s="43"/>
      <c r="T9" s="46"/>
      <c r="U9" s="49"/>
      <c r="V9" s="50">
        <v>12.7</v>
      </c>
      <c r="W9" s="256"/>
      <c r="X9" s="49"/>
      <c r="Y9" s="269"/>
      <c r="Z9" s="52"/>
      <c r="AA9" s="263"/>
      <c r="AB9" s="51">
        <v>7962</v>
      </c>
      <c r="AC9" s="43">
        <v>1476.82</v>
      </c>
      <c r="AD9" s="43">
        <v>179.02</v>
      </c>
      <c r="AE9" s="292">
        <v>1297.8</v>
      </c>
      <c r="AF9" s="43">
        <v>0</v>
      </c>
      <c r="AG9" s="43">
        <v>9438.82</v>
      </c>
      <c r="AH9" s="43">
        <v>0</v>
      </c>
      <c r="AI9" s="56">
        <v>47.7</v>
      </c>
      <c r="AJ9" s="57">
        <v>24.32</v>
      </c>
      <c r="AK9" s="43">
        <v>2</v>
      </c>
      <c r="AL9" s="53"/>
      <c r="AM9" s="68"/>
      <c r="AN9" s="64"/>
      <c r="AO9" s="69">
        <v>164</v>
      </c>
      <c r="AP9" s="68"/>
      <c r="AQ9" s="54"/>
      <c r="AS9" s="346">
        <f t="shared" si="0"/>
        <v>12.7</v>
      </c>
      <c r="AT9" s="347">
        <f t="shared" si="1"/>
        <v>0</v>
      </c>
    </row>
    <row r="10" spans="1:46" ht="22.5" customHeight="1">
      <c r="A10" s="40">
        <v>10</v>
      </c>
      <c r="B10" s="40">
        <v>3122</v>
      </c>
      <c r="C10" s="62">
        <v>1</v>
      </c>
      <c r="D10" s="193" t="s">
        <v>22</v>
      </c>
      <c r="E10" s="63">
        <v>12506.4</v>
      </c>
      <c r="F10" s="64">
        <v>2032.92</v>
      </c>
      <c r="G10" s="43">
        <v>215.42</v>
      </c>
      <c r="H10" s="43">
        <v>1817.5</v>
      </c>
      <c r="I10" s="64">
        <v>0</v>
      </c>
      <c r="J10" s="66">
        <v>14539.32</v>
      </c>
      <c r="K10" s="56">
        <v>226.5</v>
      </c>
      <c r="L10" s="43">
        <v>0</v>
      </c>
      <c r="M10" s="278">
        <v>37.54</v>
      </c>
      <c r="N10" s="42">
        <v>-0.1000000000003638</v>
      </c>
      <c r="O10" s="47"/>
      <c r="P10" s="48"/>
      <c r="Q10" s="48"/>
      <c r="R10" s="44"/>
      <c r="S10" s="43"/>
      <c r="T10" s="46"/>
      <c r="U10" s="49"/>
      <c r="V10" s="50">
        <v>23.5</v>
      </c>
      <c r="W10" s="256"/>
      <c r="X10" s="49"/>
      <c r="Y10" s="269"/>
      <c r="Z10" s="52"/>
      <c r="AA10" s="263"/>
      <c r="AB10" s="51">
        <v>12506.3</v>
      </c>
      <c r="AC10" s="43">
        <v>2056.42</v>
      </c>
      <c r="AD10" s="43">
        <v>215.42</v>
      </c>
      <c r="AE10" s="292">
        <v>1841</v>
      </c>
      <c r="AF10" s="43">
        <v>0</v>
      </c>
      <c r="AG10" s="43">
        <v>14562.72</v>
      </c>
      <c r="AH10" s="43">
        <v>0</v>
      </c>
      <c r="AI10" s="56">
        <v>226.5</v>
      </c>
      <c r="AJ10" s="57">
        <v>37.54</v>
      </c>
      <c r="AK10" s="43">
        <v>2</v>
      </c>
      <c r="AL10" s="53"/>
      <c r="AM10" s="68"/>
      <c r="AN10" s="64"/>
      <c r="AO10" s="67"/>
      <c r="AP10" s="68"/>
      <c r="AQ10" s="54"/>
      <c r="AS10" s="346">
        <f t="shared" si="0"/>
        <v>23.5</v>
      </c>
      <c r="AT10" s="347">
        <f t="shared" si="1"/>
        <v>0</v>
      </c>
    </row>
    <row r="11" spans="1:46" ht="22.5" customHeight="1">
      <c r="A11" s="40">
        <v>7</v>
      </c>
      <c r="B11" s="40">
        <v>3122</v>
      </c>
      <c r="C11" s="62">
        <v>1</v>
      </c>
      <c r="D11" s="193" t="s">
        <v>75</v>
      </c>
      <c r="E11" s="63">
        <v>14097.6</v>
      </c>
      <c r="F11" s="64">
        <v>3240.08</v>
      </c>
      <c r="G11" s="43">
        <v>191.48</v>
      </c>
      <c r="H11" s="43">
        <v>3048.6</v>
      </c>
      <c r="I11" s="64">
        <v>0</v>
      </c>
      <c r="J11" s="72">
        <v>17337.68</v>
      </c>
      <c r="K11" s="56">
        <v>316.3</v>
      </c>
      <c r="L11" s="43">
        <v>0</v>
      </c>
      <c r="M11" s="278">
        <v>38.68</v>
      </c>
      <c r="N11" s="42">
        <v>0</v>
      </c>
      <c r="O11" s="47"/>
      <c r="P11" s="48"/>
      <c r="Q11" s="48"/>
      <c r="R11" s="44"/>
      <c r="S11" s="43"/>
      <c r="T11" s="46"/>
      <c r="U11" s="49"/>
      <c r="V11" s="50">
        <v>30.8</v>
      </c>
      <c r="W11" s="256"/>
      <c r="X11" s="49"/>
      <c r="Y11" s="269"/>
      <c r="Z11" s="52"/>
      <c r="AA11" s="263"/>
      <c r="AB11" s="51">
        <v>14097.6</v>
      </c>
      <c r="AC11" s="43">
        <v>3270.88</v>
      </c>
      <c r="AD11" s="43">
        <v>191.48</v>
      </c>
      <c r="AE11" s="292">
        <v>3079.4</v>
      </c>
      <c r="AF11" s="43">
        <v>0</v>
      </c>
      <c r="AG11" s="43">
        <v>17368.48</v>
      </c>
      <c r="AH11" s="43">
        <v>0</v>
      </c>
      <c r="AI11" s="56">
        <v>316.3</v>
      </c>
      <c r="AJ11" s="57">
        <v>38.68</v>
      </c>
      <c r="AK11" s="43">
        <v>1</v>
      </c>
      <c r="AL11" s="53"/>
      <c r="AM11" s="68"/>
      <c r="AN11" s="64"/>
      <c r="AO11" s="67"/>
      <c r="AP11" s="68"/>
      <c r="AQ11" s="73">
        <v>63</v>
      </c>
      <c r="AS11" s="346">
        <f t="shared" si="0"/>
        <v>30.8</v>
      </c>
      <c r="AT11" s="347">
        <f t="shared" si="1"/>
        <v>0</v>
      </c>
    </row>
    <row r="12" spans="1:46" ht="22.5" customHeight="1">
      <c r="A12" s="40">
        <v>8</v>
      </c>
      <c r="B12" s="40">
        <v>3123</v>
      </c>
      <c r="C12" s="62">
        <v>1</v>
      </c>
      <c r="D12" s="193" t="s">
        <v>23</v>
      </c>
      <c r="E12" s="63">
        <v>40458.4</v>
      </c>
      <c r="F12" s="64">
        <v>9419.76</v>
      </c>
      <c r="G12" s="43">
        <v>579.36</v>
      </c>
      <c r="H12" s="43">
        <v>8840.4</v>
      </c>
      <c r="I12" s="64">
        <v>0</v>
      </c>
      <c r="J12" s="66">
        <v>49878.16</v>
      </c>
      <c r="K12" s="56">
        <v>802.1</v>
      </c>
      <c r="L12" s="43">
        <v>0</v>
      </c>
      <c r="M12" s="278">
        <v>109.72</v>
      </c>
      <c r="N12" s="42">
        <v>0</v>
      </c>
      <c r="O12" s="47"/>
      <c r="P12" s="48"/>
      <c r="Q12" s="48"/>
      <c r="R12" s="44"/>
      <c r="S12" s="43"/>
      <c r="T12" s="46"/>
      <c r="U12" s="74">
        <v>155</v>
      </c>
      <c r="V12" s="50">
        <v>48.9</v>
      </c>
      <c r="W12" s="256">
        <v>39.6</v>
      </c>
      <c r="X12" s="49"/>
      <c r="Y12" s="269"/>
      <c r="Z12" s="52"/>
      <c r="AA12" s="263">
        <v>39.6</v>
      </c>
      <c r="AB12" s="51">
        <v>40458.4</v>
      </c>
      <c r="AC12" s="43">
        <v>9663.26</v>
      </c>
      <c r="AD12" s="43">
        <v>579.36</v>
      </c>
      <c r="AE12" s="292">
        <v>9083.9</v>
      </c>
      <c r="AF12" s="43">
        <v>0</v>
      </c>
      <c r="AG12" s="43">
        <v>50121.66</v>
      </c>
      <c r="AH12" s="43">
        <v>0</v>
      </c>
      <c r="AI12" s="56">
        <v>841.7</v>
      </c>
      <c r="AJ12" s="57">
        <v>109.72</v>
      </c>
      <c r="AK12" s="43">
        <v>10</v>
      </c>
      <c r="AL12" s="53"/>
      <c r="AM12" s="68"/>
      <c r="AN12" s="64"/>
      <c r="AO12" s="67"/>
      <c r="AP12" s="68"/>
      <c r="AQ12" s="73"/>
      <c r="AS12" s="346">
        <f t="shared" si="0"/>
        <v>243.5</v>
      </c>
      <c r="AT12" s="347">
        <f t="shared" si="1"/>
        <v>39.6</v>
      </c>
    </row>
    <row r="13" spans="1:46" ht="22.5" customHeight="1">
      <c r="A13" s="40">
        <v>9</v>
      </c>
      <c r="B13" s="40">
        <v>3123</v>
      </c>
      <c r="C13" s="62">
        <v>1</v>
      </c>
      <c r="D13" s="193" t="s">
        <v>24</v>
      </c>
      <c r="E13" s="63">
        <v>29866.3</v>
      </c>
      <c r="F13" s="64">
        <v>5862.98</v>
      </c>
      <c r="G13" s="43">
        <v>424.98</v>
      </c>
      <c r="H13" s="43">
        <v>5438</v>
      </c>
      <c r="I13" s="64">
        <v>0</v>
      </c>
      <c r="J13" s="66">
        <v>35729.28</v>
      </c>
      <c r="K13" s="56">
        <v>858.4</v>
      </c>
      <c r="L13" s="43">
        <v>0</v>
      </c>
      <c r="M13" s="278">
        <v>91.3</v>
      </c>
      <c r="N13" s="42">
        <v>0</v>
      </c>
      <c r="O13" s="47"/>
      <c r="P13" s="48"/>
      <c r="Q13" s="48"/>
      <c r="R13" s="44"/>
      <c r="S13" s="43"/>
      <c r="T13" s="46"/>
      <c r="U13" s="75"/>
      <c r="V13" s="50">
        <v>32.5</v>
      </c>
      <c r="W13" s="256"/>
      <c r="X13" s="49"/>
      <c r="Y13" s="269"/>
      <c r="Z13" s="52"/>
      <c r="AA13" s="263"/>
      <c r="AB13" s="51">
        <v>29866.3</v>
      </c>
      <c r="AC13" s="43">
        <v>5895.48</v>
      </c>
      <c r="AD13" s="43">
        <v>424.98</v>
      </c>
      <c r="AE13" s="292">
        <v>5470.5</v>
      </c>
      <c r="AF13" s="43">
        <v>0</v>
      </c>
      <c r="AG13" s="43">
        <v>35761.78</v>
      </c>
      <c r="AH13" s="43">
        <v>0</v>
      </c>
      <c r="AI13" s="56">
        <v>858.4</v>
      </c>
      <c r="AJ13" s="57">
        <v>91.3</v>
      </c>
      <c r="AK13" s="43">
        <v>7</v>
      </c>
      <c r="AL13" s="53"/>
      <c r="AM13" s="68"/>
      <c r="AN13" s="64"/>
      <c r="AO13" s="67">
        <v>800</v>
      </c>
      <c r="AP13" s="68"/>
      <c r="AQ13" s="73"/>
      <c r="AS13" s="346">
        <f t="shared" si="0"/>
        <v>32.5</v>
      </c>
      <c r="AT13" s="347">
        <f t="shared" si="1"/>
        <v>0</v>
      </c>
    </row>
    <row r="14" spans="1:46" ht="22.5" customHeight="1">
      <c r="A14" s="40">
        <v>11</v>
      </c>
      <c r="B14" s="40">
        <v>3123</v>
      </c>
      <c r="C14" s="62">
        <v>1</v>
      </c>
      <c r="D14" s="193" t="s">
        <v>76</v>
      </c>
      <c r="E14" s="63">
        <v>14468.8</v>
      </c>
      <c r="F14" s="64">
        <v>3291.04</v>
      </c>
      <c r="G14" s="43">
        <v>44.04</v>
      </c>
      <c r="H14" s="43">
        <v>3247</v>
      </c>
      <c r="I14" s="64">
        <v>0</v>
      </c>
      <c r="J14" s="66">
        <v>17759.84</v>
      </c>
      <c r="K14" s="56">
        <v>503.8</v>
      </c>
      <c r="L14" s="43">
        <v>0</v>
      </c>
      <c r="M14" s="278">
        <v>41.22</v>
      </c>
      <c r="N14" s="42">
        <v>0</v>
      </c>
      <c r="O14" s="47"/>
      <c r="P14" s="48"/>
      <c r="Q14" s="48"/>
      <c r="R14" s="44"/>
      <c r="S14" s="43"/>
      <c r="T14" s="46"/>
      <c r="U14" s="49"/>
      <c r="V14" s="50">
        <v>38.3</v>
      </c>
      <c r="W14" s="256"/>
      <c r="X14" s="49"/>
      <c r="Y14" s="269">
        <v>7.8</v>
      </c>
      <c r="Z14" s="52"/>
      <c r="AA14" s="263"/>
      <c r="AB14" s="51">
        <v>14468.8</v>
      </c>
      <c r="AC14" s="43">
        <v>3337.14</v>
      </c>
      <c r="AD14" s="43">
        <v>44.04</v>
      </c>
      <c r="AE14" s="292">
        <v>3293.1</v>
      </c>
      <c r="AF14" s="43">
        <v>0</v>
      </c>
      <c r="AG14" s="43">
        <v>17805.94</v>
      </c>
      <c r="AH14" s="43">
        <v>0</v>
      </c>
      <c r="AI14" s="56">
        <v>503.8</v>
      </c>
      <c r="AJ14" s="57">
        <v>41.22</v>
      </c>
      <c r="AK14" s="43">
        <v>3</v>
      </c>
      <c r="AL14" s="53"/>
      <c r="AM14" s="68"/>
      <c r="AN14" s="64"/>
      <c r="AO14" s="69"/>
      <c r="AP14" s="68"/>
      <c r="AQ14" s="73"/>
      <c r="AS14" s="346">
        <f t="shared" si="0"/>
        <v>46.099999999999994</v>
      </c>
      <c r="AT14" s="347">
        <f t="shared" si="1"/>
        <v>0</v>
      </c>
    </row>
    <row r="15" spans="1:46" ht="22.5" customHeight="1">
      <c r="A15" s="40">
        <v>13</v>
      </c>
      <c r="B15" s="40">
        <v>3122</v>
      </c>
      <c r="C15" s="62">
        <v>1</v>
      </c>
      <c r="D15" s="193" t="s">
        <v>25</v>
      </c>
      <c r="E15" s="63">
        <v>4409</v>
      </c>
      <c r="F15" s="64">
        <v>1522.1</v>
      </c>
      <c r="G15" s="43">
        <v>135</v>
      </c>
      <c r="H15" s="43">
        <v>1387.1</v>
      </c>
      <c r="I15" s="64">
        <v>0</v>
      </c>
      <c r="J15" s="66">
        <v>5931.1</v>
      </c>
      <c r="K15" s="56">
        <v>64.5</v>
      </c>
      <c r="L15" s="43">
        <v>0</v>
      </c>
      <c r="M15" s="278">
        <v>11.87</v>
      </c>
      <c r="N15" s="42">
        <v>-0.3999999999996362</v>
      </c>
      <c r="O15" s="47"/>
      <c r="P15" s="48"/>
      <c r="Q15" s="48"/>
      <c r="R15" s="44"/>
      <c r="S15" s="43"/>
      <c r="T15" s="46"/>
      <c r="U15" s="49"/>
      <c r="V15" s="50">
        <v>21.3</v>
      </c>
      <c r="W15" s="256"/>
      <c r="X15" s="49"/>
      <c r="Y15" s="269"/>
      <c r="Z15" s="52"/>
      <c r="AA15" s="263"/>
      <c r="AB15" s="51">
        <v>4408.6</v>
      </c>
      <c r="AC15" s="43">
        <v>1543.4</v>
      </c>
      <c r="AD15" s="43">
        <v>135</v>
      </c>
      <c r="AE15" s="292">
        <v>1408.4</v>
      </c>
      <c r="AF15" s="43">
        <v>0</v>
      </c>
      <c r="AG15" s="43">
        <v>5952</v>
      </c>
      <c r="AH15" s="43">
        <v>0</v>
      </c>
      <c r="AI15" s="56">
        <v>64.5</v>
      </c>
      <c r="AJ15" s="57">
        <v>11.87</v>
      </c>
      <c r="AK15" s="43">
        <v>2</v>
      </c>
      <c r="AL15" s="53"/>
      <c r="AM15" s="68"/>
      <c r="AN15" s="64"/>
      <c r="AO15" s="69"/>
      <c r="AP15" s="68"/>
      <c r="AQ15" s="73"/>
      <c r="AS15" s="346">
        <f t="shared" si="0"/>
        <v>21.3</v>
      </c>
      <c r="AT15" s="347">
        <f t="shared" si="1"/>
        <v>0</v>
      </c>
    </row>
    <row r="16" spans="1:46" ht="22.5" customHeight="1">
      <c r="A16" s="40">
        <v>17</v>
      </c>
      <c r="B16" s="40">
        <v>3123</v>
      </c>
      <c r="C16" s="62">
        <v>1</v>
      </c>
      <c r="D16" s="193" t="s">
        <v>77</v>
      </c>
      <c r="E16" s="63">
        <v>21284.1</v>
      </c>
      <c r="F16" s="64">
        <v>6236.42</v>
      </c>
      <c r="G16" s="43">
        <v>289.82</v>
      </c>
      <c r="H16" s="43">
        <v>5946.6</v>
      </c>
      <c r="I16" s="64">
        <v>0</v>
      </c>
      <c r="J16" s="66">
        <v>27520.52</v>
      </c>
      <c r="K16" s="56">
        <v>551.6</v>
      </c>
      <c r="L16" s="43">
        <v>300</v>
      </c>
      <c r="M16" s="279">
        <v>61.32</v>
      </c>
      <c r="N16" s="42">
        <v>0</v>
      </c>
      <c r="O16" s="47"/>
      <c r="P16" s="48"/>
      <c r="Q16" s="48"/>
      <c r="R16" s="44"/>
      <c r="S16" s="43"/>
      <c r="T16" s="55"/>
      <c r="U16" s="49"/>
      <c r="V16" s="50">
        <v>45.1</v>
      </c>
      <c r="W16" s="256"/>
      <c r="X16" s="49"/>
      <c r="Y16" s="269">
        <v>1.6</v>
      </c>
      <c r="Z16" s="52"/>
      <c r="AA16" s="263"/>
      <c r="AB16" s="51">
        <v>21284.1</v>
      </c>
      <c r="AC16" s="43">
        <v>6283.12</v>
      </c>
      <c r="AD16" s="43">
        <v>289.82</v>
      </c>
      <c r="AE16" s="292">
        <v>5993.3</v>
      </c>
      <c r="AF16" s="43">
        <v>0</v>
      </c>
      <c r="AG16" s="43">
        <v>27567.22</v>
      </c>
      <c r="AH16" s="43">
        <v>300</v>
      </c>
      <c r="AI16" s="56">
        <v>551.6</v>
      </c>
      <c r="AJ16" s="57">
        <v>61.32</v>
      </c>
      <c r="AK16" s="43">
        <v>6</v>
      </c>
      <c r="AL16" s="53"/>
      <c r="AM16" s="68"/>
      <c r="AN16" s="64"/>
      <c r="AO16" s="69">
        <v>2571.5</v>
      </c>
      <c r="AP16" s="68"/>
      <c r="AQ16" s="73"/>
      <c r="AS16" s="346">
        <f t="shared" si="0"/>
        <v>46.7</v>
      </c>
      <c r="AT16" s="347">
        <f t="shared" si="1"/>
        <v>0</v>
      </c>
    </row>
    <row r="17" spans="1:46" ht="22.5" customHeight="1">
      <c r="A17" s="40">
        <v>4</v>
      </c>
      <c r="B17" s="40">
        <v>3122</v>
      </c>
      <c r="C17" s="62">
        <v>1</v>
      </c>
      <c r="D17" s="193" t="s">
        <v>26</v>
      </c>
      <c r="E17" s="63">
        <v>23292.1</v>
      </c>
      <c r="F17" s="64">
        <v>4372.22</v>
      </c>
      <c r="G17" s="43">
        <v>416.92</v>
      </c>
      <c r="H17" s="43">
        <v>3955.3</v>
      </c>
      <c r="I17" s="64">
        <v>0</v>
      </c>
      <c r="J17" s="66">
        <v>27664.32</v>
      </c>
      <c r="K17" s="56">
        <v>570.3</v>
      </c>
      <c r="L17" s="43">
        <v>0</v>
      </c>
      <c r="M17" s="278">
        <v>60.57</v>
      </c>
      <c r="N17" s="42">
        <v>0</v>
      </c>
      <c r="O17" s="47"/>
      <c r="P17" s="48"/>
      <c r="Q17" s="48"/>
      <c r="R17" s="44"/>
      <c r="S17" s="43"/>
      <c r="T17" s="46"/>
      <c r="U17" s="49"/>
      <c r="V17" s="50">
        <v>52.5</v>
      </c>
      <c r="W17" s="256"/>
      <c r="X17" s="49"/>
      <c r="Y17" s="269">
        <v>13.2</v>
      </c>
      <c r="Z17" s="52"/>
      <c r="AA17" s="263"/>
      <c r="AB17" s="51">
        <v>23292.1</v>
      </c>
      <c r="AC17" s="43">
        <v>4437.92</v>
      </c>
      <c r="AD17" s="43">
        <v>416.92</v>
      </c>
      <c r="AE17" s="292">
        <v>4021</v>
      </c>
      <c r="AF17" s="43">
        <v>0</v>
      </c>
      <c r="AG17" s="43">
        <v>27730.02</v>
      </c>
      <c r="AH17" s="43">
        <v>0</v>
      </c>
      <c r="AI17" s="56">
        <v>570.3</v>
      </c>
      <c r="AJ17" s="57">
        <v>60.57</v>
      </c>
      <c r="AK17" s="43">
        <v>1</v>
      </c>
      <c r="AL17" s="53"/>
      <c r="AM17" s="68"/>
      <c r="AN17" s="64"/>
      <c r="AO17" s="67"/>
      <c r="AP17" s="68"/>
      <c r="AQ17" s="73"/>
      <c r="AS17" s="346">
        <f t="shared" si="0"/>
        <v>65.7</v>
      </c>
      <c r="AT17" s="347">
        <f t="shared" si="1"/>
        <v>0</v>
      </c>
    </row>
    <row r="18" spans="1:46" ht="22.5" customHeight="1">
      <c r="A18" s="40">
        <v>5</v>
      </c>
      <c r="B18" s="40">
        <v>3122</v>
      </c>
      <c r="C18" s="62">
        <v>1</v>
      </c>
      <c r="D18" s="193" t="s">
        <v>78</v>
      </c>
      <c r="E18" s="63">
        <v>21107.8</v>
      </c>
      <c r="F18" s="64">
        <v>3052.98</v>
      </c>
      <c r="G18" s="43">
        <v>393.98</v>
      </c>
      <c r="H18" s="43">
        <v>2659</v>
      </c>
      <c r="I18" s="64">
        <v>0</v>
      </c>
      <c r="J18" s="66">
        <v>24160.78</v>
      </c>
      <c r="K18" s="56">
        <v>62.2</v>
      </c>
      <c r="L18" s="43">
        <v>0</v>
      </c>
      <c r="M18" s="278">
        <v>56.01</v>
      </c>
      <c r="N18" s="42">
        <v>0</v>
      </c>
      <c r="O18" s="47"/>
      <c r="P18" s="48"/>
      <c r="Q18" s="48"/>
      <c r="R18" s="44"/>
      <c r="S18" s="43"/>
      <c r="T18" s="46"/>
      <c r="U18" s="49"/>
      <c r="V18" s="50">
        <v>38.3</v>
      </c>
      <c r="W18" s="256"/>
      <c r="X18" s="49"/>
      <c r="Y18" s="269">
        <v>0.1</v>
      </c>
      <c r="Z18" s="52"/>
      <c r="AA18" s="263"/>
      <c r="AB18" s="51">
        <v>21107.8</v>
      </c>
      <c r="AC18" s="43">
        <v>3091.38</v>
      </c>
      <c r="AD18" s="43">
        <v>393.98</v>
      </c>
      <c r="AE18" s="292">
        <v>2697.4</v>
      </c>
      <c r="AF18" s="43">
        <v>0</v>
      </c>
      <c r="AG18" s="43">
        <v>24199.18</v>
      </c>
      <c r="AH18" s="43">
        <v>0</v>
      </c>
      <c r="AI18" s="56">
        <v>62.2</v>
      </c>
      <c r="AJ18" s="57">
        <v>56.01</v>
      </c>
      <c r="AK18" s="43">
        <v>2</v>
      </c>
      <c r="AL18" s="53"/>
      <c r="AM18" s="68"/>
      <c r="AN18" s="64"/>
      <c r="AO18" s="67"/>
      <c r="AP18" s="68"/>
      <c r="AQ18" s="73"/>
      <c r="AS18" s="346">
        <f t="shared" si="0"/>
        <v>38.4</v>
      </c>
      <c r="AT18" s="347">
        <f t="shared" si="1"/>
        <v>0</v>
      </c>
    </row>
    <row r="19" spans="1:46" ht="22.5" customHeight="1">
      <c r="A19" s="40">
        <v>14</v>
      </c>
      <c r="B19" s="40">
        <v>3122</v>
      </c>
      <c r="C19" s="62">
        <v>1</v>
      </c>
      <c r="D19" s="193" t="s">
        <v>79</v>
      </c>
      <c r="E19" s="63">
        <v>43322.4</v>
      </c>
      <c r="F19" s="64">
        <v>5635.44</v>
      </c>
      <c r="G19" s="43">
        <v>602.74</v>
      </c>
      <c r="H19" s="43">
        <v>5032.7</v>
      </c>
      <c r="I19" s="64">
        <v>0</v>
      </c>
      <c r="J19" s="66">
        <v>48957.84</v>
      </c>
      <c r="K19" s="56">
        <v>651.1</v>
      </c>
      <c r="L19" s="43">
        <v>0</v>
      </c>
      <c r="M19" s="278">
        <v>125.02</v>
      </c>
      <c r="N19" s="42">
        <v>-3</v>
      </c>
      <c r="O19" s="47"/>
      <c r="P19" s="48"/>
      <c r="Q19" s="48"/>
      <c r="R19" s="44"/>
      <c r="S19" s="43">
        <v>84</v>
      </c>
      <c r="T19" s="46"/>
      <c r="U19" s="49"/>
      <c r="V19" s="50">
        <v>34.7</v>
      </c>
      <c r="W19" s="256"/>
      <c r="X19" s="49"/>
      <c r="Y19" s="269"/>
      <c r="Z19" s="52"/>
      <c r="AA19" s="263"/>
      <c r="AB19" s="51">
        <v>43319.4</v>
      </c>
      <c r="AC19" s="43">
        <v>5754.14</v>
      </c>
      <c r="AD19" s="43">
        <v>686.74</v>
      </c>
      <c r="AE19" s="292">
        <v>5067.4</v>
      </c>
      <c r="AF19" s="43">
        <v>0</v>
      </c>
      <c r="AG19" s="43">
        <v>49073.54</v>
      </c>
      <c r="AH19" s="43">
        <v>0</v>
      </c>
      <c r="AI19" s="56">
        <v>651.1</v>
      </c>
      <c r="AJ19" s="57">
        <v>125.02</v>
      </c>
      <c r="AK19" s="43">
        <v>4</v>
      </c>
      <c r="AL19" s="53"/>
      <c r="AM19" s="68"/>
      <c r="AN19" s="64"/>
      <c r="AO19" s="67"/>
      <c r="AP19" s="68"/>
      <c r="AQ19" s="73">
        <v>60</v>
      </c>
      <c r="AS19" s="346">
        <f t="shared" si="0"/>
        <v>34.7</v>
      </c>
      <c r="AT19" s="347">
        <f t="shared" si="1"/>
        <v>0</v>
      </c>
    </row>
    <row r="20" spans="1:46" ht="22.5" customHeight="1">
      <c r="A20" s="40">
        <v>145</v>
      </c>
      <c r="B20" s="40">
        <v>3123</v>
      </c>
      <c r="C20" s="62">
        <v>1</v>
      </c>
      <c r="D20" s="193" t="s">
        <v>27</v>
      </c>
      <c r="E20" s="63">
        <v>14362.8</v>
      </c>
      <c r="F20" s="64">
        <v>4110.34</v>
      </c>
      <c r="G20" s="43">
        <v>194.34</v>
      </c>
      <c r="H20" s="43">
        <v>3916</v>
      </c>
      <c r="I20" s="64">
        <v>0</v>
      </c>
      <c r="J20" s="66">
        <v>18473.14</v>
      </c>
      <c r="K20" s="56">
        <v>280.6</v>
      </c>
      <c r="L20" s="43">
        <v>0</v>
      </c>
      <c r="M20" s="278">
        <v>47.63</v>
      </c>
      <c r="N20" s="42">
        <v>0</v>
      </c>
      <c r="O20" s="47"/>
      <c r="P20" s="48"/>
      <c r="Q20" s="48"/>
      <c r="R20" s="44"/>
      <c r="S20" s="43"/>
      <c r="T20" s="46"/>
      <c r="U20" s="49"/>
      <c r="V20" s="50">
        <v>57.3</v>
      </c>
      <c r="W20" s="256"/>
      <c r="X20" s="49"/>
      <c r="Y20" s="269">
        <v>106.8</v>
      </c>
      <c r="Z20" s="52"/>
      <c r="AA20" s="263"/>
      <c r="AB20" s="51">
        <v>14362.8</v>
      </c>
      <c r="AC20" s="43">
        <v>4274.44</v>
      </c>
      <c r="AD20" s="43">
        <v>194.34</v>
      </c>
      <c r="AE20" s="292">
        <v>4080.1</v>
      </c>
      <c r="AF20" s="43">
        <v>0</v>
      </c>
      <c r="AG20" s="43">
        <v>18637.24</v>
      </c>
      <c r="AH20" s="43">
        <v>0</v>
      </c>
      <c r="AI20" s="56">
        <v>280.6</v>
      </c>
      <c r="AJ20" s="57">
        <v>47.63</v>
      </c>
      <c r="AK20" s="43">
        <v>1</v>
      </c>
      <c r="AL20" s="53"/>
      <c r="AM20" s="68"/>
      <c r="AN20" s="64"/>
      <c r="AO20" s="67"/>
      <c r="AP20" s="68"/>
      <c r="AQ20" s="73"/>
      <c r="AS20" s="346">
        <f t="shared" si="0"/>
        <v>164.1</v>
      </c>
      <c r="AT20" s="347">
        <f t="shared" si="1"/>
        <v>0</v>
      </c>
    </row>
    <row r="21" spans="1:46" ht="22.5" customHeight="1">
      <c r="A21" s="40">
        <v>16</v>
      </c>
      <c r="B21" s="40">
        <v>3123</v>
      </c>
      <c r="C21" s="62">
        <v>1</v>
      </c>
      <c r="D21" s="193" t="s">
        <v>28</v>
      </c>
      <c r="E21" s="63">
        <v>22154.5</v>
      </c>
      <c r="F21" s="64">
        <v>4616.74</v>
      </c>
      <c r="G21" s="43">
        <v>400.74</v>
      </c>
      <c r="H21" s="43">
        <v>4216</v>
      </c>
      <c r="I21" s="64">
        <v>0</v>
      </c>
      <c r="J21" s="66">
        <v>26771.24</v>
      </c>
      <c r="K21" s="56">
        <v>447.3</v>
      </c>
      <c r="L21" s="43">
        <v>0</v>
      </c>
      <c r="M21" s="278">
        <v>71.31</v>
      </c>
      <c r="N21" s="42">
        <v>-1.2999999999992724</v>
      </c>
      <c r="O21" s="47"/>
      <c r="P21" s="48"/>
      <c r="Q21" s="48"/>
      <c r="R21" s="44"/>
      <c r="S21" s="43"/>
      <c r="T21" s="46"/>
      <c r="U21" s="49">
        <v>60</v>
      </c>
      <c r="V21" s="50">
        <v>24.9</v>
      </c>
      <c r="W21" s="256"/>
      <c r="X21" s="49"/>
      <c r="Y21" s="269"/>
      <c r="Z21" s="52"/>
      <c r="AA21" s="263"/>
      <c r="AB21" s="51">
        <v>22153.2</v>
      </c>
      <c r="AC21" s="43">
        <v>4701.64</v>
      </c>
      <c r="AD21" s="43">
        <v>400.74</v>
      </c>
      <c r="AE21" s="292">
        <v>4300.9</v>
      </c>
      <c r="AF21" s="43">
        <v>0</v>
      </c>
      <c r="AG21" s="43">
        <v>26854.84</v>
      </c>
      <c r="AH21" s="43">
        <v>0</v>
      </c>
      <c r="AI21" s="56">
        <v>447.3</v>
      </c>
      <c r="AJ21" s="57">
        <v>71.31</v>
      </c>
      <c r="AK21" s="43">
        <v>1</v>
      </c>
      <c r="AL21" s="53"/>
      <c r="AM21" s="68"/>
      <c r="AN21" s="64"/>
      <c r="AO21" s="67"/>
      <c r="AP21" s="68"/>
      <c r="AQ21" s="73"/>
      <c r="AS21" s="346">
        <f t="shared" si="0"/>
        <v>84.9</v>
      </c>
      <c r="AT21" s="347">
        <f t="shared" si="1"/>
        <v>0</v>
      </c>
    </row>
    <row r="22" spans="1:46" ht="22.5" customHeight="1">
      <c r="A22" s="40">
        <v>18</v>
      </c>
      <c r="B22" s="40">
        <v>3123</v>
      </c>
      <c r="C22" s="62">
        <v>1</v>
      </c>
      <c r="D22" s="193" t="s">
        <v>29</v>
      </c>
      <c r="E22" s="63">
        <v>18797.6</v>
      </c>
      <c r="F22" s="64">
        <v>2657.18</v>
      </c>
      <c r="G22" s="43">
        <v>338.18</v>
      </c>
      <c r="H22" s="43">
        <v>2319</v>
      </c>
      <c r="I22" s="64">
        <v>0</v>
      </c>
      <c r="J22" s="66">
        <v>21454.78</v>
      </c>
      <c r="K22" s="56">
        <v>26.7</v>
      </c>
      <c r="L22" s="43">
        <v>0</v>
      </c>
      <c r="M22" s="278">
        <v>55.18</v>
      </c>
      <c r="N22" s="42">
        <v>-0.2999999999992724</v>
      </c>
      <c r="O22" s="47"/>
      <c r="P22" s="48"/>
      <c r="Q22" s="48"/>
      <c r="R22" s="44"/>
      <c r="S22" s="43"/>
      <c r="T22" s="46"/>
      <c r="U22" s="49"/>
      <c r="V22" s="50">
        <v>13.1</v>
      </c>
      <c r="W22" s="256"/>
      <c r="X22" s="49"/>
      <c r="Y22" s="269"/>
      <c r="Z22" s="52"/>
      <c r="AA22" s="263"/>
      <c r="AB22" s="51">
        <v>18797.3</v>
      </c>
      <c r="AC22" s="43">
        <v>2670.28</v>
      </c>
      <c r="AD22" s="43">
        <v>338.18</v>
      </c>
      <c r="AE22" s="292">
        <v>2332.1</v>
      </c>
      <c r="AF22" s="43">
        <v>0</v>
      </c>
      <c r="AG22" s="43">
        <v>21467.58</v>
      </c>
      <c r="AH22" s="43">
        <v>0</v>
      </c>
      <c r="AI22" s="56">
        <v>26.7</v>
      </c>
      <c r="AJ22" s="57">
        <v>55.18</v>
      </c>
      <c r="AK22" s="43">
        <v>8</v>
      </c>
      <c r="AL22" s="53"/>
      <c r="AM22" s="68"/>
      <c r="AN22" s="64"/>
      <c r="AO22" s="67"/>
      <c r="AP22" s="68"/>
      <c r="AQ22" s="73"/>
      <c r="AS22" s="346">
        <f t="shared" si="0"/>
        <v>13.1</v>
      </c>
      <c r="AT22" s="347">
        <f t="shared" si="1"/>
        <v>0</v>
      </c>
    </row>
    <row r="23" spans="1:46" ht="22.5" customHeight="1">
      <c r="A23" s="40">
        <v>146</v>
      </c>
      <c r="B23" s="40">
        <v>3123</v>
      </c>
      <c r="C23" s="62">
        <v>1</v>
      </c>
      <c r="D23" s="193" t="s">
        <v>80</v>
      </c>
      <c r="E23" s="63">
        <v>11909.5</v>
      </c>
      <c r="F23" s="64">
        <v>2315.6</v>
      </c>
      <c r="G23" s="43">
        <v>230.2</v>
      </c>
      <c r="H23" s="43">
        <v>2085.4</v>
      </c>
      <c r="I23" s="64">
        <v>0</v>
      </c>
      <c r="J23" s="66">
        <v>14225.1</v>
      </c>
      <c r="K23" s="56">
        <v>120.9</v>
      </c>
      <c r="L23" s="43">
        <v>0</v>
      </c>
      <c r="M23" s="278">
        <v>36.2</v>
      </c>
      <c r="N23" s="42">
        <v>0</v>
      </c>
      <c r="O23" s="47"/>
      <c r="P23" s="48"/>
      <c r="Q23" s="48"/>
      <c r="R23" s="44"/>
      <c r="S23" s="43"/>
      <c r="T23" s="46"/>
      <c r="U23" s="49"/>
      <c r="V23" s="50">
        <v>14.9</v>
      </c>
      <c r="W23" s="256"/>
      <c r="X23" s="49"/>
      <c r="Y23" s="269">
        <v>37.6</v>
      </c>
      <c r="Z23" s="52"/>
      <c r="AA23" s="263"/>
      <c r="AB23" s="51">
        <v>11909.5</v>
      </c>
      <c r="AC23" s="43">
        <v>2368.1</v>
      </c>
      <c r="AD23" s="43">
        <v>230.2</v>
      </c>
      <c r="AE23" s="292">
        <v>2137.9</v>
      </c>
      <c r="AF23" s="43">
        <v>0</v>
      </c>
      <c r="AG23" s="43">
        <v>14277.6</v>
      </c>
      <c r="AH23" s="43">
        <v>0</v>
      </c>
      <c r="AI23" s="56">
        <v>120.9</v>
      </c>
      <c r="AJ23" s="57">
        <v>36.2</v>
      </c>
      <c r="AK23" s="43">
        <v>1</v>
      </c>
      <c r="AL23" s="53"/>
      <c r="AM23" s="68"/>
      <c r="AN23" s="64"/>
      <c r="AO23" s="67"/>
      <c r="AP23" s="68"/>
      <c r="AQ23" s="73"/>
      <c r="AS23" s="346">
        <f t="shared" si="0"/>
        <v>52.5</v>
      </c>
      <c r="AT23" s="347">
        <f t="shared" si="1"/>
        <v>0</v>
      </c>
    </row>
    <row r="24" spans="1:46" ht="22.5" customHeight="1">
      <c r="A24" s="40">
        <v>19</v>
      </c>
      <c r="B24" s="40">
        <v>3125</v>
      </c>
      <c r="C24" s="62">
        <v>1</v>
      </c>
      <c r="D24" s="193" t="s">
        <v>81</v>
      </c>
      <c r="E24" s="63">
        <v>26222.1</v>
      </c>
      <c r="F24" s="64">
        <v>5086.96</v>
      </c>
      <c r="G24" s="43">
        <v>102.96</v>
      </c>
      <c r="H24" s="43">
        <v>4984</v>
      </c>
      <c r="I24" s="64">
        <v>0</v>
      </c>
      <c r="J24" s="66">
        <v>31309.06</v>
      </c>
      <c r="K24" s="56">
        <v>872.4</v>
      </c>
      <c r="L24" s="43">
        <v>0</v>
      </c>
      <c r="M24" s="278">
        <v>76.42</v>
      </c>
      <c r="N24" s="42">
        <v>24</v>
      </c>
      <c r="O24" s="47"/>
      <c r="P24" s="48"/>
      <c r="Q24" s="48"/>
      <c r="R24" s="44"/>
      <c r="S24" s="43">
        <v>30</v>
      </c>
      <c r="T24" s="46"/>
      <c r="U24" s="49"/>
      <c r="V24" s="50">
        <v>34.1</v>
      </c>
      <c r="W24" s="256"/>
      <c r="X24" s="49"/>
      <c r="Y24" s="269"/>
      <c r="Z24" s="52"/>
      <c r="AA24" s="263"/>
      <c r="AB24" s="51">
        <v>26246.1</v>
      </c>
      <c r="AC24" s="43">
        <v>5151.06</v>
      </c>
      <c r="AD24" s="43">
        <v>132.96</v>
      </c>
      <c r="AE24" s="292">
        <v>5018.1</v>
      </c>
      <c r="AF24" s="43">
        <v>0</v>
      </c>
      <c r="AG24" s="43">
        <v>31397.16</v>
      </c>
      <c r="AH24" s="43">
        <v>0</v>
      </c>
      <c r="AI24" s="56">
        <v>872.4</v>
      </c>
      <c r="AJ24" s="57">
        <v>76.42</v>
      </c>
      <c r="AK24" s="43">
        <v>1</v>
      </c>
      <c r="AL24" s="53"/>
      <c r="AM24" s="68"/>
      <c r="AN24" s="64"/>
      <c r="AO24" s="67"/>
      <c r="AP24" s="68"/>
      <c r="AQ24" s="73"/>
      <c r="AS24" s="346">
        <f t="shared" si="0"/>
        <v>34.1</v>
      </c>
      <c r="AT24" s="347">
        <f t="shared" si="1"/>
        <v>0</v>
      </c>
    </row>
    <row r="25" spans="1:46" ht="22.5" customHeight="1">
      <c r="A25" s="40">
        <v>20</v>
      </c>
      <c r="B25" s="40">
        <v>3114</v>
      </c>
      <c r="C25" s="62">
        <v>1</v>
      </c>
      <c r="D25" s="193" t="s">
        <v>82</v>
      </c>
      <c r="E25" s="63">
        <v>18164</v>
      </c>
      <c r="F25" s="64">
        <v>2899.94</v>
      </c>
      <c r="G25" s="43">
        <v>294.94</v>
      </c>
      <c r="H25" s="43">
        <v>2605</v>
      </c>
      <c r="I25" s="64">
        <v>0</v>
      </c>
      <c r="J25" s="66">
        <v>21063.94</v>
      </c>
      <c r="K25" s="56">
        <v>395.2</v>
      </c>
      <c r="L25" s="43">
        <v>0</v>
      </c>
      <c r="M25" s="278">
        <v>50.46</v>
      </c>
      <c r="N25" s="42">
        <v>0</v>
      </c>
      <c r="O25" s="47"/>
      <c r="P25" s="48"/>
      <c r="Q25" s="48"/>
      <c r="R25" s="44">
        <v>8.22</v>
      </c>
      <c r="S25" s="43"/>
      <c r="T25" s="46"/>
      <c r="U25" s="49"/>
      <c r="V25" s="50">
        <v>33.7</v>
      </c>
      <c r="W25" s="256"/>
      <c r="X25" s="49"/>
      <c r="Y25" s="269"/>
      <c r="Z25" s="52"/>
      <c r="AA25" s="263"/>
      <c r="AB25" s="51">
        <v>18164</v>
      </c>
      <c r="AC25" s="43">
        <v>2941.86</v>
      </c>
      <c r="AD25" s="43">
        <v>303.16</v>
      </c>
      <c r="AE25" s="292">
        <v>2638.7</v>
      </c>
      <c r="AF25" s="43">
        <v>0</v>
      </c>
      <c r="AG25" s="43">
        <v>21105.86</v>
      </c>
      <c r="AH25" s="43">
        <v>0</v>
      </c>
      <c r="AI25" s="56">
        <v>395.2</v>
      </c>
      <c r="AJ25" s="57">
        <v>50.46</v>
      </c>
      <c r="AK25" s="43">
        <v>1</v>
      </c>
      <c r="AL25" s="53"/>
      <c r="AM25" s="68"/>
      <c r="AN25" s="64"/>
      <c r="AO25" s="67"/>
      <c r="AP25" s="68"/>
      <c r="AQ25" s="73"/>
      <c r="AS25" s="346">
        <f t="shared" si="0"/>
        <v>33.7</v>
      </c>
      <c r="AT25" s="347">
        <f t="shared" si="1"/>
        <v>0</v>
      </c>
    </row>
    <row r="26" spans="1:46" ht="22.5" customHeight="1">
      <c r="A26" s="40">
        <v>21</v>
      </c>
      <c r="B26" s="40">
        <v>3116</v>
      </c>
      <c r="C26" s="62">
        <v>1</v>
      </c>
      <c r="D26" s="193" t="s">
        <v>83</v>
      </c>
      <c r="E26" s="63">
        <v>30351.6</v>
      </c>
      <c r="F26" s="64">
        <v>6492.16</v>
      </c>
      <c r="G26" s="43">
        <v>207.06</v>
      </c>
      <c r="H26" s="43">
        <v>6285.1</v>
      </c>
      <c r="I26" s="64">
        <v>0</v>
      </c>
      <c r="J26" s="66">
        <v>36843.76</v>
      </c>
      <c r="K26" s="56">
        <v>586.9</v>
      </c>
      <c r="L26" s="43">
        <v>0</v>
      </c>
      <c r="M26" s="278">
        <v>88.88</v>
      </c>
      <c r="N26" s="42">
        <v>-2</v>
      </c>
      <c r="O26" s="47"/>
      <c r="P26" s="48"/>
      <c r="Q26" s="48"/>
      <c r="R26" s="44">
        <v>5.48</v>
      </c>
      <c r="S26" s="43"/>
      <c r="T26" s="46"/>
      <c r="U26" s="49"/>
      <c r="V26" s="50">
        <v>65.9</v>
      </c>
      <c r="W26" s="256"/>
      <c r="X26" s="49"/>
      <c r="Y26" s="269"/>
      <c r="Z26" s="52"/>
      <c r="AA26" s="263"/>
      <c r="AB26" s="51">
        <v>30349.6</v>
      </c>
      <c r="AC26" s="43">
        <v>6563.54</v>
      </c>
      <c r="AD26" s="43">
        <v>212.54</v>
      </c>
      <c r="AE26" s="292">
        <v>6351</v>
      </c>
      <c r="AF26" s="43">
        <v>0</v>
      </c>
      <c r="AG26" s="43">
        <v>36913.14</v>
      </c>
      <c r="AH26" s="43">
        <v>0</v>
      </c>
      <c r="AI26" s="56">
        <v>586.9</v>
      </c>
      <c r="AJ26" s="57">
        <v>88.88</v>
      </c>
      <c r="AK26" s="43">
        <v>2</v>
      </c>
      <c r="AL26" s="53"/>
      <c r="AM26" s="68"/>
      <c r="AN26" s="64"/>
      <c r="AO26" s="67"/>
      <c r="AP26" s="68"/>
      <c r="AQ26" s="73"/>
      <c r="AS26" s="346">
        <f t="shared" si="0"/>
        <v>65.9</v>
      </c>
      <c r="AT26" s="347">
        <f t="shared" si="1"/>
        <v>0</v>
      </c>
    </row>
    <row r="27" spans="1:46" ht="22.5" customHeight="1">
      <c r="A27" s="40">
        <v>30</v>
      </c>
      <c r="B27" s="40">
        <v>3112</v>
      </c>
      <c r="C27" s="62">
        <v>1</v>
      </c>
      <c r="D27" s="193" t="s">
        <v>84</v>
      </c>
      <c r="E27" s="63">
        <v>4509.9</v>
      </c>
      <c r="F27" s="64">
        <v>790</v>
      </c>
      <c r="G27" s="43">
        <v>5</v>
      </c>
      <c r="H27" s="43">
        <v>785</v>
      </c>
      <c r="I27" s="64">
        <v>0</v>
      </c>
      <c r="J27" s="66">
        <v>5299.9</v>
      </c>
      <c r="K27" s="56">
        <v>137.7</v>
      </c>
      <c r="L27" s="43">
        <v>0</v>
      </c>
      <c r="M27" s="278">
        <v>16.4</v>
      </c>
      <c r="N27" s="42">
        <v>-0.5999999999994543</v>
      </c>
      <c r="O27" s="47"/>
      <c r="P27" s="48"/>
      <c r="Q27" s="48"/>
      <c r="R27" s="44"/>
      <c r="S27" s="43"/>
      <c r="T27" s="46"/>
      <c r="U27" s="49"/>
      <c r="V27" s="50">
        <v>7.6</v>
      </c>
      <c r="W27" s="256"/>
      <c r="X27" s="49"/>
      <c r="Y27" s="269"/>
      <c r="Z27" s="52"/>
      <c r="AA27" s="263"/>
      <c r="AB27" s="51">
        <v>4509.3</v>
      </c>
      <c r="AC27" s="43">
        <v>797.6</v>
      </c>
      <c r="AD27" s="43">
        <v>5</v>
      </c>
      <c r="AE27" s="292">
        <v>792.6</v>
      </c>
      <c r="AF27" s="43">
        <v>0</v>
      </c>
      <c r="AG27" s="43">
        <v>5306.9</v>
      </c>
      <c r="AH27" s="43">
        <v>0</v>
      </c>
      <c r="AI27" s="56">
        <v>137.7</v>
      </c>
      <c r="AJ27" s="57">
        <v>16.4</v>
      </c>
      <c r="AK27" s="43">
        <v>0</v>
      </c>
      <c r="AL27" s="53"/>
      <c r="AM27" s="68"/>
      <c r="AN27" s="64"/>
      <c r="AO27" s="67"/>
      <c r="AP27" s="68"/>
      <c r="AQ27" s="73"/>
      <c r="AS27" s="346">
        <f t="shared" si="0"/>
        <v>7.6</v>
      </c>
      <c r="AT27" s="347">
        <f t="shared" si="1"/>
        <v>0</v>
      </c>
    </row>
    <row r="28" spans="1:46" ht="22.5" customHeight="1">
      <c r="A28" s="40">
        <v>28</v>
      </c>
      <c r="B28" s="40">
        <v>3112</v>
      </c>
      <c r="C28" s="62">
        <v>1</v>
      </c>
      <c r="D28" s="193" t="s">
        <v>85</v>
      </c>
      <c r="E28" s="63">
        <v>1882.5</v>
      </c>
      <c r="F28" s="64">
        <v>337.3</v>
      </c>
      <c r="G28" s="43">
        <v>2.3</v>
      </c>
      <c r="H28" s="43">
        <v>335</v>
      </c>
      <c r="I28" s="64">
        <v>0</v>
      </c>
      <c r="J28" s="66">
        <v>2219.8</v>
      </c>
      <c r="K28" s="56">
        <v>16.8</v>
      </c>
      <c r="L28" s="43">
        <v>0</v>
      </c>
      <c r="M28" s="278">
        <v>6.68</v>
      </c>
      <c r="N28" s="42">
        <v>-0.40000000000009095</v>
      </c>
      <c r="O28" s="47"/>
      <c r="P28" s="48"/>
      <c r="Q28" s="48"/>
      <c r="R28" s="44"/>
      <c r="S28" s="43"/>
      <c r="T28" s="46"/>
      <c r="U28" s="49"/>
      <c r="V28" s="50">
        <v>4.2</v>
      </c>
      <c r="W28" s="256"/>
      <c r="X28" s="49"/>
      <c r="Y28" s="269"/>
      <c r="Z28" s="52"/>
      <c r="AA28" s="263"/>
      <c r="AB28" s="51">
        <v>1882.1</v>
      </c>
      <c r="AC28" s="43">
        <v>341.5</v>
      </c>
      <c r="AD28" s="43">
        <v>2.3</v>
      </c>
      <c r="AE28" s="292">
        <v>339.2</v>
      </c>
      <c r="AF28" s="43">
        <v>0</v>
      </c>
      <c r="AG28" s="43">
        <v>2223.6</v>
      </c>
      <c r="AH28" s="43">
        <v>0</v>
      </c>
      <c r="AI28" s="56">
        <v>16.8</v>
      </c>
      <c r="AJ28" s="57">
        <v>6.68</v>
      </c>
      <c r="AK28" s="43">
        <v>0</v>
      </c>
      <c r="AL28" s="53"/>
      <c r="AM28" s="68"/>
      <c r="AN28" s="64"/>
      <c r="AO28" s="67"/>
      <c r="AP28" s="68"/>
      <c r="AQ28" s="73"/>
      <c r="AS28" s="346">
        <f t="shared" si="0"/>
        <v>4.2</v>
      </c>
      <c r="AT28" s="347">
        <f t="shared" si="1"/>
        <v>0</v>
      </c>
    </row>
    <row r="29" spans="1:46" ht="22.5" customHeight="1">
      <c r="A29" s="40">
        <v>29</v>
      </c>
      <c r="B29" s="40">
        <v>3112</v>
      </c>
      <c r="C29" s="62">
        <v>1</v>
      </c>
      <c r="D29" s="193" t="s">
        <v>86</v>
      </c>
      <c r="E29" s="63">
        <v>3200.4</v>
      </c>
      <c r="F29" s="64">
        <v>558</v>
      </c>
      <c r="G29" s="43">
        <v>43</v>
      </c>
      <c r="H29" s="43">
        <v>515</v>
      </c>
      <c r="I29" s="64">
        <v>0</v>
      </c>
      <c r="J29" s="66">
        <v>3758.4</v>
      </c>
      <c r="K29" s="56">
        <v>20.4</v>
      </c>
      <c r="L29" s="43">
        <v>0</v>
      </c>
      <c r="M29" s="278">
        <v>11.5</v>
      </c>
      <c r="N29" s="42">
        <v>-0.599999999999909</v>
      </c>
      <c r="O29" s="47"/>
      <c r="P29" s="48"/>
      <c r="Q29" s="48"/>
      <c r="R29" s="44"/>
      <c r="S29" s="43"/>
      <c r="T29" s="46"/>
      <c r="U29" s="49"/>
      <c r="V29" s="50">
        <v>6.6</v>
      </c>
      <c r="W29" s="256"/>
      <c r="X29" s="49"/>
      <c r="Y29" s="269"/>
      <c r="Z29" s="52"/>
      <c r="AA29" s="263"/>
      <c r="AB29" s="51">
        <v>3199.8</v>
      </c>
      <c r="AC29" s="43">
        <v>564.6</v>
      </c>
      <c r="AD29" s="43">
        <v>43</v>
      </c>
      <c r="AE29" s="292">
        <v>521.6</v>
      </c>
      <c r="AF29" s="43">
        <v>0</v>
      </c>
      <c r="AG29" s="43">
        <v>3764.4</v>
      </c>
      <c r="AH29" s="43">
        <v>0</v>
      </c>
      <c r="AI29" s="56">
        <v>20.4</v>
      </c>
      <c r="AJ29" s="57">
        <v>11.5</v>
      </c>
      <c r="AK29" s="43">
        <v>0</v>
      </c>
      <c r="AL29" s="53"/>
      <c r="AM29" s="68"/>
      <c r="AN29" s="64"/>
      <c r="AO29" s="67"/>
      <c r="AP29" s="68"/>
      <c r="AQ29" s="73"/>
      <c r="AS29" s="346">
        <f t="shared" si="0"/>
        <v>6.6</v>
      </c>
      <c r="AT29" s="347">
        <f t="shared" si="1"/>
        <v>0</v>
      </c>
    </row>
    <row r="30" spans="1:46" ht="34.5" customHeight="1">
      <c r="A30" s="40">
        <v>27</v>
      </c>
      <c r="B30" s="40">
        <v>3114</v>
      </c>
      <c r="C30" s="62">
        <v>1</v>
      </c>
      <c r="D30" s="193" t="s">
        <v>87</v>
      </c>
      <c r="E30" s="63">
        <v>5190.4</v>
      </c>
      <c r="F30" s="64">
        <v>525.3</v>
      </c>
      <c r="G30" s="43">
        <v>90</v>
      </c>
      <c r="H30" s="43">
        <v>435.3</v>
      </c>
      <c r="I30" s="64">
        <v>0</v>
      </c>
      <c r="J30" s="66">
        <v>5715.7</v>
      </c>
      <c r="K30" s="56">
        <v>3</v>
      </c>
      <c r="L30" s="43">
        <v>0</v>
      </c>
      <c r="M30" s="278">
        <v>14.42</v>
      </c>
      <c r="N30" s="42">
        <v>0</v>
      </c>
      <c r="O30" s="47"/>
      <c r="P30" s="48"/>
      <c r="Q30" s="76"/>
      <c r="R30" s="44"/>
      <c r="S30" s="43"/>
      <c r="T30" s="46"/>
      <c r="U30" s="49"/>
      <c r="V30" s="50">
        <v>0.2</v>
      </c>
      <c r="W30" s="256"/>
      <c r="X30" s="49"/>
      <c r="Y30" s="269"/>
      <c r="Z30" s="52"/>
      <c r="AA30" s="263"/>
      <c r="AB30" s="51">
        <v>5190.4</v>
      </c>
      <c r="AC30" s="43">
        <v>525.5</v>
      </c>
      <c r="AD30" s="43">
        <v>90</v>
      </c>
      <c r="AE30" s="292">
        <v>435.5</v>
      </c>
      <c r="AF30" s="43">
        <v>0</v>
      </c>
      <c r="AG30" s="43">
        <v>5715.9</v>
      </c>
      <c r="AH30" s="43">
        <v>0</v>
      </c>
      <c r="AI30" s="56">
        <v>3</v>
      </c>
      <c r="AJ30" s="57">
        <v>14.42</v>
      </c>
      <c r="AK30" s="43">
        <v>0</v>
      </c>
      <c r="AL30" s="53"/>
      <c r="AM30" s="68"/>
      <c r="AN30" s="64"/>
      <c r="AO30" s="67"/>
      <c r="AP30" s="68"/>
      <c r="AQ30" s="73"/>
      <c r="AS30" s="346">
        <f t="shared" si="0"/>
        <v>0.2</v>
      </c>
      <c r="AT30" s="347">
        <f t="shared" si="1"/>
        <v>0</v>
      </c>
    </row>
    <row r="31" spans="1:46" ht="22.5" customHeight="1">
      <c r="A31" s="40">
        <v>24</v>
      </c>
      <c r="B31" s="40">
        <v>3114</v>
      </c>
      <c r="C31" s="62">
        <v>1</v>
      </c>
      <c r="D31" s="193" t="s">
        <v>88</v>
      </c>
      <c r="E31" s="63">
        <v>4612.9</v>
      </c>
      <c r="F31" s="64">
        <v>634.22</v>
      </c>
      <c r="G31" s="43">
        <v>98.22</v>
      </c>
      <c r="H31" s="43">
        <v>536</v>
      </c>
      <c r="I31" s="64">
        <v>0</v>
      </c>
      <c r="J31" s="66">
        <v>5247.12</v>
      </c>
      <c r="K31" s="56">
        <v>0</v>
      </c>
      <c r="L31" s="43">
        <v>0</v>
      </c>
      <c r="M31" s="278">
        <v>11.51</v>
      </c>
      <c r="N31" s="42">
        <v>0</v>
      </c>
      <c r="O31" s="47"/>
      <c r="P31" s="48"/>
      <c r="Q31" s="48"/>
      <c r="R31" s="44">
        <v>2.74</v>
      </c>
      <c r="S31" s="43"/>
      <c r="T31" s="46"/>
      <c r="U31" s="49"/>
      <c r="V31" s="50">
        <v>3.1</v>
      </c>
      <c r="W31" s="256"/>
      <c r="X31" s="49"/>
      <c r="Y31" s="269"/>
      <c r="Z31" s="52"/>
      <c r="AA31" s="263"/>
      <c r="AB31" s="51">
        <v>4612.9</v>
      </c>
      <c r="AC31" s="43">
        <v>640.06</v>
      </c>
      <c r="AD31" s="43">
        <v>100.96</v>
      </c>
      <c r="AE31" s="292">
        <v>539.1</v>
      </c>
      <c r="AF31" s="43">
        <v>0</v>
      </c>
      <c r="AG31" s="43">
        <v>5252.96</v>
      </c>
      <c r="AH31" s="43">
        <v>0</v>
      </c>
      <c r="AI31" s="56">
        <v>0</v>
      </c>
      <c r="AJ31" s="57">
        <v>11.51</v>
      </c>
      <c r="AK31" s="43">
        <v>0</v>
      </c>
      <c r="AL31" s="53"/>
      <c r="AM31" s="68"/>
      <c r="AN31" s="64"/>
      <c r="AO31" s="67"/>
      <c r="AP31" s="68"/>
      <c r="AQ31" s="73"/>
      <c r="AS31" s="346">
        <f t="shared" si="0"/>
        <v>3.1</v>
      </c>
      <c r="AT31" s="347">
        <f t="shared" si="1"/>
        <v>0</v>
      </c>
    </row>
    <row r="32" spans="1:46" ht="22.5" customHeight="1">
      <c r="A32" s="40">
        <v>25</v>
      </c>
      <c r="B32" s="40">
        <v>3114</v>
      </c>
      <c r="C32" s="62">
        <v>1</v>
      </c>
      <c r="D32" s="193" t="s">
        <v>89</v>
      </c>
      <c r="E32" s="63">
        <v>5263.1</v>
      </c>
      <c r="F32" s="64">
        <v>1174.9360000000001</v>
      </c>
      <c r="G32" s="43">
        <v>304.93600000000004</v>
      </c>
      <c r="H32" s="43">
        <v>870</v>
      </c>
      <c r="I32" s="64">
        <v>0</v>
      </c>
      <c r="J32" s="66">
        <v>6438.036</v>
      </c>
      <c r="K32" s="56">
        <v>0</v>
      </c>
      <c r="L32" s="43">
        <v>0</v>
      </c>
      <c r="M32" s="278">
        <v>14.34</v>
      </c>
      <c r="N32" s="42">
        <v>0</v>
      </c>
      <c r="O32" s="47"/>
      <c r="P32" s="48"/>
      <c r="Q32" s="48"/>
      <c r="R32" s="44">
        <v>2.74</v>
      </c>
      <c r="S32" s="43"/>
      <c r="T32" s="46"/>
      <c r="U32" s="49">
        <v>4.5</v>
      </c>
      <c r="V32" s="50">
        <v>9.6</v>
      </c>
      <c r="W32" s="256"/>
      <c r="X32" s="49"/>
      <c r="Y32" s="269"/>
      <c r="Z32" s="52"/>
      <c r="AA32" s="263"/>
      <c r="AB32" s="51">
        <v>5263.1</v>
      </c>
      <c r="AC32" s="43">
        <v>1191.776</v>
      </c>
      <c r="AD32" s="43">
        <v>307.67600000000004</v>
      </c>
      <c r="AE32" s="292">
        <v>884.1</v>
      </c>
      <c r="AF32" s="43">
        <v>0</v>
      </c>
      <c r="AG32" s="43">
        <v>6454.876</v>
      </c>
      <c r="AH32" s="43">
        <v>0</v>
      </c>
      <c r="AI32" s="56">
        <v>0</v>
      </c>
      <c r="AJ32" s="57">
        <v>14.34</v>
      </c>
      <c r="AK32" s="43">
        <v>0</v>
      </c>
      <c r="AL32" s="53"/>
      <c r="AM32" s="68"/>
      <c r="AN32" s="64"/>
      <c r="AO32" s="67"/>
      <c r="AP32" s="68"/>
      <c r="AQ32" s="73"/>
      <c r="AS32" s="346">
        <f t="shared" si="0"/>
        <v>14.1</v>
      </c>
      <c r="AT32" s="347">
        <f t="shared" si="1"/>
        <v>0</v>
      </c>
    </row>
    <row r="33" spans="1:46" ht="22.5" customHeight="1">
      <c r="A33" s="40">
        <v>26</v>
      </c>
      <c r="B33" s="40">
        <v>3114</v>
      </c>
      <c r="C33" s="62">
        <v>1</v>
      </c>
      <c r="D33" s="193" t="s">
        <v>90</v>
      </c>
      <c r="E33" s="63">
        <v>2518.5</v>
      </c>
      <c r="F33" s="64">
        <v>428.22</v>
      </c>
      <c r="G33" s="43">
        <v>23.22</v>
      </c>
      <c r="H33" s="43">
        <v>405</v>
      </c>
      <c r="I33" s="64">
        <v>0</v>
      </c>
      <c r="J33" s="66">
        <v>2946.72</v>
      </c>
      <c r="K33" s="56">
        <v>0.2</v>
      </c>
      <c r="L33" s="43">
        <v>0</v>
      </c>
      <c r="M33" s="278">
        <v>6.84</v>
      </c>
      <c r="N33" s="42">
        <v>0</v>
      </c>
      <c r="O33" s="47"/>
      <c r="P33" s="48"/>
      <c r="Q33" s="48"/>
      <c r="R33" s="44">
        <v>2.74</v>
      </c>
      <c r="S33" s="43"/>
      <c r="T33" s="46"/>
      <c r="U33" s="49"/>
      <c r="V33" s="50">
        <v>5.5</v>
      </c>
      <c r="W33" s="256"/>
      <c r="X33" s="49"/>
      <c r="Y33" s="269"/>
      <c r="Z33" s="52"/>
      <c r="AA33" s="263"/>
      <c r="AB33" s="51">
        <v>2518.5</v>
      </c>
      <c r="AC33" s="43">
        <v>436.46</v>
      </c>
      <c r="AD33" s="43">
        <v>25.96</v>
      </c>
      <c r="AE33" s="292">
        <v>410.5</v>
      </c>
      <c r="AF33" s="43">
        <v>0</v>
      </c>
      <c r="AG33" s="43">
        <v>2954.96</v>
      </c>
      <c r="AH33" s="43">
        <v>0</v>
      </c>
      <c r="AI33" s="56">
        <v>0.2</v>
      </c>
      <c r="AJ33" s="57">
        <v>6.84</v>
      </c>
      <c r="AK33" s="43">
        <v>0</v>
      </c>
      <c r="AL33" s="53"/>
      <c r="AM33" s="68"/>
      <c r="AN33" s="64"/>
      <c r="AO33" s="67"/>
      <c r="AP33" s="68"/>
      <c r="AQ33" s="73"/>
      <c r="AS33" s="346">
        <f t="shared" si="0"/>
        <v>5.5</v>
      </c>
      <c r="AT33" s="347">
        <f t="shared" si="1"/>
        <v>0</v>
      </c>
    </row>
    <row r="34" spans="1:46" ht="22.5" customHeight="1">
      <c r="A34" s="40">
        <v>33</v>
      </c>
      <c r="B34" s="40">
        <v>3146</v>
      </c>
      <c r="C34" s="62">
        <v>1</v>
      </c>
      <c r="D34" s="193" t="s">
        <v>30</v>
      </c>
      <c r="E34" s="63">
        <v>4970.2</v>
      </c>
      <c r="F34" s="64">
        <v>816.8</v>
      </c>
      <c r="G34" s="43">
        <v>0</v>
      </c>
      <c r="H34" s="43">
        <v>816.8</v>
      </c>
      <c r="I34" s="64">
        <v>0</v>
      </c>
      <c r="J34" s="66">
        <v>5787</v>
      </c>
      <c r="K34" s="56">
        <v>1.6</v>
      </c>
      <c r="L34" s="43">
        <v>0</v>
      </c>
      <c r="M34" s="278">
        <v>13.9</v>
      </c>
      <c r="N34" s="42">
        <v>0</v>
      </c>
      <c r="O34" s="47"/>
      <c r="P34" s="48"/>
      <c r="Q34" s="48"/>
      <c r="R34" s="44"/>
      <c r="S34" s="43"/>
      <c r="T34" s="46"/>
      <c r="U34" s="49"/>
      <c r="V34" s="50">
        <v>4.6</v>
      </c>
      <c r="W34" s="256"/>
      <c r="X34" s="49"/>
      <c r="Y34" s="269"/>
      <c r="Z34" s="52"/>
      <c r="AA34" s="263"/>
      <c r="AB34" s="51">
        <v>4970.2</v>
      </c>
      <c r="AC34" s="43">
        <v>821.4</v>
      </c>
      <c r="AD34" s="43">
        <v>0</v>
      </c>
      <c r="AE34" s="292">
        <v>821.4</v>
      </c>
      <c r="AF34" s="43">
        <v>0</v>
      </c>
      <c r="AG34" s="43">
        <v>5791.6</v>
      </c>
      <c r="AH34" s="43">
        <v>0</v>
      </c>
      <c r="AI34" s="56">
        <v>1.6</v>
      </c>
      <c r="AJ34" s="57">
        <v>13.9</v>
      </c>
      <c r="AK34" s="43">
        <v>0</v>
      </c>
      <c r="AL34" s="53"/>
      <c r="AM34" s="68"/>
      <c r="AN34" s="64"/>
      <c r="AO34" s="67"/>
      <c r="AP34" s="68"/>
      <c r="AQ34" s="73"/>
      <c r="AS34" s="346">
        <f t="shared" si="0"/>
        <v>4.6</v>
      </c>
      <c r="AT34" s="347">
        <f t="shared" si="1"/>
        <v>0</v>
      </c>
    </row>
    <row r="35" spans="1:46" ht="22.5" customHeight="1">
      <c r="A35" s="40">
        <v>22</v>
      </c>
      <c r="B35" s="40">
        <v>4322</v>
      </c>
      <c r="C35" s="62">
        <v>1</v>
      </c>
      <c r="D35" s="193" t="s">
        <v>91</v>
      </c>
      <c r="E35" s="63">
        <v>9699.1</v>
      </c>
      <c r="F35" s="64">
        <v>2895.3</v>
      </c>
      <c r="G35" s="43">
        <v>0</v>
      </c>
      <c r="H35" s="43">
        <v>2895.3</v>
      </c>
      <c r="I35" s="64">
        <v>0</v>
      </c>
      <c r="J35" s="66">
        <v>12594.4</v>
      </c>
      <c r="K35" s="56">
        <v>113.2</v>
      </c>
      <c r="L35" s="43">
        <v>0</v>
      </c>
      <c r="M35" s="278">
        <v>33.45</v>
      </c>
      <c r="N35" s="42">
        <v>0</v>
      </c>
      <c r="O35" s="47"/>
      <c r="P35" s="48"/>
      <c r="Q35" s="48"/>
      <c r="R35" s="44"/>
      <c r="S35" s="43"/>
      <c r="T35" s="46"/>
      <c r="U35" s="49"/>
      <c r="V35" s="50">
        <v>29.1</v>
      </c>
      <c r="W35" s="256"/>
      <c r="X35" s="49"/>
      <c r="Y35" s="269"/>
      <c r="Z35" s="52"/>
      <c r="AA35" s="263"/>
      <c r="AB35" s="51">
        <v>9699.1</v>
      </c>
      <c r="AC35" s="43">
        <v>2924.4</v>
      </c>
      <c r="AD35" s="43">
        <v>0</v>
      </c>
      <c r="AE35" s="292">
        <v>2924.4</v>
      </c>
      <c r="AF35" s="43">
        <v>0</v>
      </c>
      <c r="AG35" s="43">
        <v>12623.5</v>
      </c>
      <c r="AH35" s="43">
        <v>0</v>
      </c>
      <c r="AI35" s="56">
        <v>113.2</v>
      </c>
      <c r="AJ35" s="57">
        <v>33.45</v>
      </c>
      <c r="AK35" s="43">
        <v>0</v>
      </c>
      <c r="AL35" s="53"/>
      <c r="AM35" s="68"/>
      <c r="AN35" s="64"/>
      <c r="AO35" s="67"/>
      <c r="AP35" s="68"/>
      <c r="AQ35" s="73"/>
      <c r="AS35" s="346">
        <f t="shared" si="0"/>
        <v>29.1</v>
      </c>
      <c r="AT35" s="347">
        <f t="shared" si="1"/>
        <v>0</v>
      </c>
    </row>
    <row r="36" spans="1:46" ht="22.5" customHeight="1">
      <c r="A36" s="40">
        <v>32</v>
      </c>
      <c r="B36" s="40">
        <v>3145</v>
      </c>
      <c r="C36" s="62">
        <v>1</v>
      </c>
      <c r="D36" s="194" t="s">
        <v>92</v>
      </c>
      <c r="E36" s="63">
        <v>16497.7</v>
      </c>
      <c r="F36" s="64">
        <v>4047.3</v>
      </c>
      <c r="G36" s="43">
        <v>0</v>
      </c>
      <c r="H36" s="43">
        <v>4047.3</v>
      </c>
      <c r="I36" s="64">
        <v>0</v>
      </c>
      <c r="J36" s="66">
        <v>20545</v>
      </c>
      <c r="K36" s="56">
        <v>387.8</v>
      </c>
      <c r="L36" s="43">
        <v>0</v>
      </c>
      <c r="M36" s="278">
        <v>64.38</v>
      </c>
      <c r="N36" s="42">
        <v>0</v>
      </c>
      <c r="O36" s="47"/>
      <c r="P36" s="48"/>
      <c r="Q36" s="48"/>
      <c r="R36" s="44"/>
      <c r="S36" s="43"/>
      <c r="T36" s="46"/>
      <c r="U36" s="49"/>
      <c r="V36" s="50">
        <v>65.1</v>
      </c>
      <c r="W36" s="256"/>
      <c r="X36" s="49"/>
      <c r="Y36" s="269"/>
      <c r="Z36" s="52"/>
      <c r="AA36" s="263"/>
      <c r="AB36" s="51">
        <v>16497.7</v>
      </c>
      <c r="AC36" s="43">
        <v>4112.4</v>
      </c>
      <c r="AD36" s="43">
        <v>0</v>
      </c>
      <c r="AE36" s="292">
        <v>4112.4</v>
      </c>
      <c r="AF36" s="43">
        <v>0</v>
      </c>
      <c r="AG36" s="43">
        <v>20610.1</v>
      </c>
      <c r="AH36" s="43">
        <v>0</v>
      </c>
      <c r="AI36" s="56">
        <v>387.8</v>
      </c>
      <c r="AJ36" s="57">
        <v>64.38</v>
      </c>
      <c r="AK36" s="43">
        <v>0</v>
      </c>
      <c r="AL36" s="53"/>
      <c r="AM36" s="68"/>
      <c r="AN36" s="64"/>
      <c r="AO36" s="67">
        <v>34860.3</v>
      </c>
      <c r="AP36" s="68"/>
      <c r="AQ36" s="73"/>
      <c r="AS36" s="346">
        <f t="shared" si="0"/>
        <v>65.1</v>
      </c>
      <c r="AT36" s="347">
        <f t="shared" si="1"/>
        <v>0</v>
      </c>
    </row>
    <row r="37" spans="1:46" ht="22.5" customHeight="1">
      <c r="A37" s="40">
        <v>35</v>
      </c>
      <c r="B37" s="40">
        <v>3142</v>
      </c>
      <c r="C37" s="62">
        <v>1</v>
      </c>
      <c r="D37" s="195" t="s">
        <v>31</v>
      </c>
      <c r="E37" s="63">
        <v>5106.3</v>
      </c>
      <c r="F37" s="64">
        <v>2657.5</v>
      </c>
      <c r="G37" s="43">
        <v>0</v>
      </c>
      <c r="H37" s="43">
        <v>2657.5</v>
      </c>
      <c r="I37" s="64">
        <v>0</v>
      </c>
      <c r="J37" s="66">
        <v>7763.8</v>
      </c>
      <c r="K37" s="56">
        <v>908.4</v>
      </c>
      <c r="L37" s="43">
        <v>0</v>
      </c>
      <c r="M37" s="278">
        <v>25.27</v>
      </c>
      <c r="N37" s="42">
        <v>-0.3000000000001819</v>
      </c>
      <c r="O37" s="47"/>
      <c r="P37" s="48"/>
      <c r="Q37" s="48"/>
      <c r="R37" s="44"/>
      <c r="S37" s="43"/>
      <c r="T37" s="46"/>
      <c r="U37" s="49"/>
      <c r="V37" s="50">
        <v>18.8</v>
      </c>
      <c r="W37" s="256"/>
      <c r="X37" s="75"/>
      <c r="Y37" s="270"/>
      <c r="Z37" s="52"/>
      <c r="AA37" s="263"/>
      <c r="AB37" s="51">
        <v>5106</v>
      </c>
      <c r="AC37" s="43">
        <v>2676.3</v>
      </c>
      <c r="AD37" s="43">
        <v>0</v>
      </c>
      <c r="AE37" s="292">
        <v>2676.3</v>
      </c>
      <c r="AF37" s="43">
        <v>0</v>
      </c>
      <c r="AG37" s="43">
        <v>7782.3</v>
      </c>
      <c r="AH37" s="43">
        <v>0</v>
      </c>
      <c r="AI37" s="56">
        <v>908.4</v>
      </c>
      <c r="AJ37" s="57">
        <v>25.27</v>
      </c>
      <c r="AK37" s="43">
        <v>0</v>
      </c>
      <c r="AL37" s="53"/>
      <c r="AM37" s="68"/>
      <c r="AN37" s="64"/>
      <c r="AO37" s="67">
        <v>3070</v>
      </c>
      <c r="AP37" s="68"/>
      <c r="AQ37" s="73"/>
      <c r="AS37" s="346">
        <f t="shared" si="0"/>
        <v>18.8</v>
      </c>
      <c r="AT37" s="347">
        <f t="shared" si="1"/>
        <v>0</v>
      </c>
    </row>
    <row r="38" spans="1:46" ht="25.5" customHeight="1" thickBot="1">
      <c r="A38" s="214">
        <v>153</v>
      </c>
      <c r="B38" s="214">
        <v>3119</v>
      </c>
      <c r="C38" s="215">
        <v>1</v>
      </c>
      <c r="D38" s="196" t="s">
        <v>93</v>
      </c>
      <c r="E38" s="153">
        <v>0</v>
      </c>
      <c r="F38" s="154">
        <v>12.9</v>
      </c>
      <c r="G38" s="157">
        <v>0</v>
      </c>
      <c r="H38" s="157">
        <v>12.9</v>
      </c>
      <c r="I38" s="154">
        <v>0</v>
      </c>
      <c r="J38" s="209">
        <v>12.9</v>
      </c>
      <c r="K38" s="166">
        <v>7.5</v>
      </c>
      <c r="L38" s="157">
        <v>0</v>
      </c>
      <c r="M38" s="280">
        <v>0</v>
      </c>
      <c r="N38" s="330">
        <v>0</v>
      </c>
      <c r="O38" s="159"/>
      <c r="P38" s="160"/>
      <c r="Q38" s="160"/>
      <c r="R38" s="161"/>
      <c r="S38" s="157"/>
      <c r="T38" s="158"/>
      <c r="U38" s="162"/>
      <c r="V38" s="163">
        <v>0</v>
      </c>
      <c r="W38" s="257"/>
      <c r="X38" s="162"/>
      <c r="Y38" s="271"/>
      <c r="Z38" s="164"/>
      <c r="AA38" s="264"/>
      <c r="AB38" s="234">
        <v>0</v>
      </c>
      <c r="AC38" s="157">
        <v>12.9</v>
      </c>
      <c r="AD38" s="157">
        <v>0</v>
      </c>
      <c r="AE38" s="293">
        <v>12.9</v>
      </c>
      <c r="AF38" s="77">
        <v>0</v>
      </c>
      <c r="AG38" s="157">
        <v>12.9</v>
      </c>
      <c r="AH38" s="157">
        <v>0</v>
      </c>
      <c r="AI38" s="166">
        <v>7.5</v>
      </c>
      <c r="AJ38" s="167">
        <v>0</v>
      </c>
      <c r="AK38" s="157">
        <v>0</v>
      </c>
      <c r="AL38" s="165"/>
      <c r="AM38" s="169">
        <v>1520</v>
      </c>
      <c r="AN38" s="154"/>
      <c r="AO38" s="168"/>
      <c r="AP38" s="169"/>
      <c r="AQ38" s="205"/>
      <c r="AS38" s="346">
        <f t="shared" si="0"/>
        <v>0</v>
      </c>
      <c r="AT38" s="347">
        <f t="shared" si="1"/>
        <v>0</v>
      </c>
    </row>
    <row r="39" spans="1:46" ht="22.5" customHeight="1">
      <c r="A39" s="170">
        <v>90</v>
      </c>
      <c r="B39" s="170">
        <v>3121</v>
      </c>
      <c r="C39" s="171">
        <v>2</v>
      </c>
      <c r="D39" s="197" t="s">
        <v>32</v>
      </c>
      <c r="E39" s="172">
        <v>12017.5</v>
      </c>
      <c r="F39" s="173">
        <v>2509.8</v>
      </c>
      <c r="G39" s="125">
        <v>255.8</v>
      </c>
      <c r="H39" s="125">
        <v>2254</v>
      </c>
      <c r="I39" s="173">
        <v>0</v>
      </c>
      <c r="J39" s="175">
        <v>14527.3</v>
      </c>
      <c r="K39" s="60">
        <v>17.5</v>
      </c>
      <c r="L39" s="125">
        <v>0</v>
      </c>
      <c r="M39" s="281">
        <v>33.68</v>
      </c>
      <c r="N39" s="42">
        <v>0</v>
      </c>
      <c r="O39" s="124"/>
      <c r="P39" s="177"/>
      <c r="Q39" s="177"/>
      <c r="R39" s="174"/>
      <c r="S39" s="125"/>
      <c r="T39" s="123"/>
      <c r="U39" s="178"/>
      <c r="V39" s="179">
        <v>21.6</v>
      </c>
      <c r="W39" s="258"/>
      <c r="X39" s="178"/>
      <c r="Y39" s="272"/>
      <c r="Z39" s="59"/>
      <c r="AA39" s="265"/>
      <c r="AB39" s="51">
        <v>12017.5</v>
      </c>
      <c r="AC39" s="125">
        <v>2531.4</v>
      </c>
      <c r="AD39" s="125">
        <v>255.8</v>
      </c>
      <c r="AE39" s="294">
        <v>2275.6</v>
      </c>
      <c r="AF39" s="43">
        <v>0</v>
      </c>
      <c r="AG39" s="125">
        <v>14548.9</v>
      </c>
      <c r="AH39" s="125">
        <v>0</v>
      </c>
      <c r="AI39" s="60">
        <v>17.5</v>
      </c>
      <c r="AJ39" s="180">
        <v>33.68</v>
      </c>
      <c r="AK39" s="125">
        <v>1</v>
      </c>
      <c r="AL39" s="58"/>
      <c r="AM39" s="221"/>
      <c r="AN39" s="294"/>
      <c r="AO39" s="181"/>
      <c r="AP39" s="220"/>
      <c r="AQ39" s="222"/>
      <c r="AR39" s="223"/>
      <c r="AS39" s="346">
        <f t="shared" si="0"/>
        <v>21.6</v>
      </c>
      <c r="AT39" s="347">
        <f t="shared" si="1"/>
        <v>0</v>
      </c>
    </row>
    <row r="40" spans="1:46" ht="22.5" customHeight="1">
      <c r="A40" s="40">
        <v>91</v>
      </c>
      <c r="B40" s="40">
        <v>3121</v>
      </c>
      <c r="C40" s="41">
        <v>2</v>
      </c>
      <c r="D40" s="198" t="s">
        <v>33</v>
      </c>
      <c r="E40" s="42">
        <v>13981.5</v>
      </c>
      <c r="F40" s="43">
        <v>2653.84</v>
      </c>
      <c r="G40" s="43">
        <v>302.84</v>
      </c>
      <c r="H40" s="43">
        <v>2351</v>
      </c>
      <c r="I40" s="43">
        <v>0</v>
      </c>
      <c r="J40" s="45">
        <v>16635.34</v>
      </c>
      <c r="K40" s="56">
        <v>350.2</v>
      </c>
      <c r="L40" s="43">
        <v>0</v>
      </c>
      <c r="M40" s="278">
        <v>37.73</v>
      </c>
      <c r="N40" s="42">
        <v>-1</v>
      </c>
      <c r="O40" s="47"/>
      <c r="P40" s="48"/>
      <c r="Q40" s="48"/>
      <c r="R40" s="44"/>
      <c r="S40" s="43"/>
      <c r="T40" s="46"/>
      <c r="U40" s="49"/>
      <c r="V40" s="50">
        <v>21.1</v>
      </c>
      <c r="W40" s="256"/>
      <c r="X40" s="49"/>
      <c r="Y40" s="269"/>
      <c r="Z40" s="52"/>
      <c r="AA40" s="263"/>
      <c r="AB40" s="51">
        <v>13980.5</v>
      </c>
      <c r="AC40" s="43">
        <v>2674.94</v>
      </c>
      <c r="AD40" s="43">
        <v>302.84</v>
      </c>
      <c r="AE40" s="292">
        <v>2372.1</v>
      </c>
      <c r="AF40" s="43">
        <v>0</v>
      </c>
      <c r="AG40" s="43">
        <v>16655.44</v>
      </c>
      <c r="AH40" s="43">
        <v>0</v>
      </c>
      <c r="AI40" s="56">
        <v>350.2</v>
      </c>
      <c r="AJ40" s="57">
        <v>37.73</v>
      </c>
      <c r="AK40" s="43">
        <v>3</v>
      </c>
      <c r="AL40" s="53"/>
      <c r="AM40" s="224"/>
      <c r="AN40" s="292"/>
      <c r="AO40" s="78"/>
      <c r="AP40" s="224"/>
      <c r="AQ40" s="225"/>
      <c r="AR40" s="132"/>
      <c r="AS40" s="346">
        <f t="shared" si="0"/>
        <v>21.1</v>
      </c>
      <c r="AT40" s="347">
        <f t="shared" si="1"/>
        <v>0</v>
      </c>
    </row>
    <row r="41" spans="1:46" ht="22.5" customHeight="1">
      <c r="A41" s="40">
        <v>92</v>
      </c>
      <c r="B41" s="40">
        <v>3121</v>
      </c>
      <c r="C41" s="62">
        <v>2</v>
      </c>
      <c r="D41" s="199" t="s">
        <v>94</v>
      </c>
      <c r="E41" s="63">
        <v>20216.8</v>
      </c>
      <c r="F41" s="43">
        <v>2976.826</v>
      </c>
      <c r="G41" s="43">
        <v>350.826</v>
      </c>
      <c r="H41" s="43">
        <v>2626</v>
      </c>
      <c r="I41" s="64">
        <v>0</v>
      </c>
      <c r="J41" s="66">
        <v>23193.626</v>
      </c>
      <c r="K41" s="56">
        <v>145</v>
      </c>
      <c r="L41" s="43">
        <v>0</v>
      </c>
      <c r="M41" s="278">
        <v>63.63</v>
      </c>
      <c r="N41" s="42">
        <v>0</v>
      </c>
      <c r="O41" s="47"/>
      <c r="P41" s="48"/>
      <c r="Q41" s="71"/>
      <c r="R41" s="65"/>
      <c r="S41" s="64">
        <v>22</v>
      </c>
      <c r="T41" s="46"/>
      <c r="U41" s="49"/>
      <c r="V41" s="50">
        <v>24</v>
      </c>
      <c r="W41" s="256"/>
      <c r="X41" s="49"/>
      <c r="Y41" s="269"/>
      <c r="Z41" s="52"/>
      <c r="AA41" s="263"/>
      <c r="AB41" s="51">
        <v>20216.8</v>
      </c>
      <c r="AC41" s="43">
        <v>3022.826</v>
      </c>
      <c r="AD41" s="43">
        <v>372.826</v>
      </c>
      <c r="AE41" s="292">
        <v>2650</v>
      </c>
      <c r="AF41" s="43">
        <v>0</v>
      </c>
      <c r="AG41" s="43">
        <v>23239.626</v>
      </c>
      <c r="AH41" s="43">
        <v>0</v>
      </c>
      <c r="AI41" s="56">
        <v>145</v>
      </c>
      <c r="AJ41" s="57">
        <v>63.63</v>
      </c>
      <c r="AK41" s="64">
        <v>1</v>
      </c>
      <c r="AL41" s="53"/>
      <c r="AM41" s="227"/>
      <c r="AN41" s="341"/>
      <c r="AO41" s="67"/>
      <c r="AP41" s="227"/>
      <c r="AQ41" s="230"/>
      <c r="AR41" s="132"/>
      <c r="AS41" s="346">
        <f t="shared" si="0"/>
        <v>24</v>
      </c>
      <c r="AT41" s="347">
        <f t="shared" si="1"/>
        <v>0</v>
      </c>
    </row>
    <row r="42" spans="1:46" ht="22.5" customHeight="1">
      <c r="A42" s="40">
        <v>93</v>
      </c>
      <c r="B42" s="40">
        <v>3122</v>
      </c>
      <c r="C42" s="62">
        <v>2</v>
      </c>
      <c r="D42" s="194" t="s">
        <v>34</v>
      </c>
      <c r="E42" s="63">
        <v>10856.5</v>
      </c>
      <c r="F42" s="64">
        <v>1871.78</v>
      </c>
      <c r="G42" s="43">
        <v>211.48</v>
      </c>
      <c r="H42" s="43">
        <v>1660.3</v>
      </c>
      <c r="I42" s="64">
        <v>0</v>
      </c>
      <c r="J42" s="66">
        <v>12728.28</v>
      </c>
      <c r="K42" s="56">
        <v>256.9</v>
      </c>
      <c r="L42" s="43">
        <v>0</v>
      </c>
      <c r="M42" s="278">
        <v>30.09</v>
      </c>
      <c r="N42" s="42">
        <v>0</v>
      </c>
      <c r="O42" s="47"/>
      <c r="P42" s="48"/>
      <c r="Q42" s="71"/>
      <c r="R42" s="65"/>
      <c r="S42" s="64">
        <v>38</v>
      </c>
      <c r="T42" s="46"/>
      <c r="U42" s="49"/>
      <c r="V42" s="50">
        <v>14</v>
      </c>
      <c r="W42" s="256"/>
      <c r="X42" s="49"/>
      <c r="Y42" s="269"/>
      <c r="Z42" s="52"/>
      <c r="AA42" s="263"/>
      <c r="AB42" s="51">
        <v>10856.5</v>
      </c>
      <c r="AC42" s="43">
        <v>1923.78</v>
      </c>
      <c r="AD42" s="43">
        <v>249.48</v>
      </c>
      <c r="AE42" s="292">
        <v>1674.3</v>
      </c>
      <c r="AF42" s="43">
        <v>0</v>
      </c>
      <c r="AG42" s="43">
        <v>12780.28</v>
      </c>
      <c r="AH42" s="43">
        <v>0</v>
      </c>
      <c r="AI42" s="56">
        <v>256.9</v>
      </c>
      <c r="AJ42" s="57">
        <v>30.09</v>
      </c>
      <c r="AK42" s="64">
        <v>1</v>
      </c>
      <c r="AL42" s="53"/>
      <c r="AM42" s="227"/>
      <c r="AN42" s="341"/>
      <c r="AO42" s="67"/>
      <c r="AP42" s="227"/>
      <c r="AQ42" s="230">
        <v>50</v>
      </c>
      <c r="AR42" s="132"/>
      <c r="AS42" s="346">
        <f t="shared" si="0"/>
        <v>14</v>
      </c>
      <c r="AT42" s="347">
        <f t="shared" si="1"/>
        <v>0</v>
      </c>
    </row>
    <row r="43" spans="1:46" ht="22.5" customHeight="1">
      <c r="A43" s="40">
        <v>98</v>
      </c>
      <c r="B43" s="40">
        <v>3123</v>
      </c>
      <c r="C43" s="62">
        <v>2</v>
      </c>
      <c r="D43" s="199" t="s">
        <v>95</v>
      </c>
      <c r="E43" s="63">
        <v>14709.1</v>
      </c>
      <c r="F43" s="64">
        <v>3041.46</v>
      </c>
      <c r="G43" s="43">
        <v>241.46</v>
      </c>
      <c r="H43" s="43">
        <v>2800</v>
      </c>
      <c r="I43" s="64">
        <v>0</v>
      </c>
      <c r="J43" s="66">
        <v>17750.56</v>
      </c>
      <c r="K43" s="56">
        <v>313.4</v>
      </c>
      <c r="L43" s="43">
        <v>0</v>
      </c>
      <c r="M43" s="278">
        <v>46.47</v>
      </c>
      <c r="N43" s="42">
        <v>0</v>
      </c>
      <c r="O43" s="47"/>
      <c r="P43" s="48"/>
      <c r="Q43" s="71"/>
      <c r="R43" s="65"/>
      <c r="S43" s="64"/>
      <c r="T43" s="46"/>
      <c r="U43" s="49"/>
      <c r="V43" s="50">
        <v>28.7</v>
      </c>
      <c r="W43" s="256"/>
      <c r="X43" s="49"/>
      <c r="Y43" s="269"/>
      <c r="Z43" s="52"/>
      <c r="AA43" s="263"/>
      <c r="AB43" s="51">
        <v>14709.1</v>
      </c>
      <c r="AC43" s="43">
        <v>3070.16</v>
      </c>
      <c r="AD43" s="43">
        <v>241.46</v>
      </c>
      <c r="AE43" s="292">
        <v>2828.7</v>
      </c>
      <c r="AF43" s="43">
        <v>0</v>
      </c>
      <c r="AG43" s="43">
        <v>17779.26</v>
      </c>
      <c r="AH43" s="43">
        <v>0</v>
      </c>
      <c r="AI43" s="56">
        <v>313.4</v>
      </c>
      <c r="AJ43" s="57">
        <v>46.47</v>
      </c>
      <c r="AK43" s="64">
        <v>1</v>
      </c>
      <c r="AL43" s="53"/>
      <c r="AM43" s="227"/>
      <c r="AN43" s="341"/>
      <c r="AO43" s="67"/>
      <c r="AP43" s="227"/>
      <c r="AQ43" s="226"/>
      <c r="AR43" s="132"/>
      <c r="AS43" s="346">
        <f t="shared" si="0"/>
        <v>28.7</v>
      </c>
      <c r="AT43" s="347">
        <f t="shared" si="1"/>
        <v>0</v>
      </c>
    </row>
    <row r="44" spans="1:46" ht="22.5" customHeight="1">
      <c r="A44" s="40">
        <v>95</v>
      </c>
      <c r="B44" s="40">
        <v>3122</v>
      </c>
      <c r="C44" s="62">
        <v>2</v>
      </c>
      <c r="D44" s="199" t="s">
        <v>96</v>
      </c>
      <c r="E44" s="63">
        <v>13143.8</v>
      </c>
      <c r="F44" s="64">
        <v>2517</v>
      </c>
      <c r="G44" s="43">
        <v>140.4</v>
      </c>
      <c r="H44" s="43">
        <v>2376.6</v>
      </c>
      <c r="I44" s="64">
        <v>0</v>
      </c>
      <c r="J44" s="66">
        <v>15660.8</v>
      </c>
      <c r="K44" s="56">
        <v>205</v>
      </c>
      <c r="L44" s="43">
        <v>0</v>
      </c>
      <c r="M44" s="278">
        <v>40.69</v>
      </c>
      <c r="N44" s="42">
        <v>0</v>
      </c>
      <c r="O44" s="47"/>
      <c r="P44" s="48"/>
      <c r="Q44" s="71"/>
      <c r="R44" s="65"/>
      <c r="S44" s="64"/>
      <c r="T44" s="46"/>
      <c r="U44" s="49"/>
      <c r="V44" s="50">
        <v>27.7</v>
      </c>
      <c r="W44" s="256"/>
      <c r="X44" s="49"/>
      <c r="Y44" s="269"/>
      <c r="Z44" s="52"/>
      <c r="AA44" s="263"/>
      <c r="AB44" s="51">
        <v>13143.8</v>
      </c>
      <c r="AC44" s="43">
        <v>2544.7</v>
      </c>
      <c r="AD44" s="43">
        <v>140.4</v>
      </c>
      <c r="AE44" s="292">
        <v>2404.3</v>
      </c>
      <c r="AF44" s="43">
        <v>0</v>
      </c>
      <c r="AG44" s="43">
        <v>15688.5</v>
      </c>
      <c r="AH44" s="43">
        <v>0</v>
      </c>
      <c r="AI44" s="56">
        <v>205</v>
      </c>
      <c r="AJ44" s="57">
        <v>40.69</v>
      </c>
      <c r="AK44" s="64">
        <v>1</v>
      </c>
      <c r="AL44" s="53"/>
      <c r="AM44" s="227"/>
      <c r="AN44" s="341"/>
      <c r="AO44" s="67"/>
      <c r="AP44" s="227"/>
      <c r="AQ44" s="230"/>
      <c r="AR44" s="132"/>
      <c r="AS44" s="346">
        <f t="shared" si="0"/>
        <v>27.7</v>
      </c>
      <c r="AT44" s="347">
        <f t="shared" si="1"/>
        <v>0</v>
      </c>
    </row>
    <row r="45" spans="1:46" ht="22.5" customHeight="1">
      <c r="A45" s="40">
        <v>97</v>
      </c>
      <c r="B45" s="40">
        <v>3123</v>
      </c>
      <c r="C45" s="62">
        <v>2</v>
      </c>
      <c r="D45" s="199" t="s">
        <v>97</v>
      </c>
      <c r="E45" s="63">
        <v>13472.3</v>
      </c>
      <c r="F45" s="64">
        <v>4061.26</v>
      </c>
      <c r="G45" s="43">
        <v>27.36</v>
      </c>
      <c r="H45" s="43">
        <v>4033.9</v>
      </c>
      <c r="I45" s="64">
        <v>0</v>
      </c>
      <c r="J45" s="66">
        <v>17533.56</v>
      </c>
      <c r="K45" s="56">
        <v>225</v>
      </c>
      <c r="L45" s="43">
        <v>0</v>
      </c>
      <c r="M45" s="278">
        <v>46.52</v>
      </c>
      <c r="N45" s="42">
        <v>0</v>
      </c>
      <c r="O45" s="47"/>
      <c r="P45" s="48"/>
      <c r="Q45" s="71"/>
      <c r="R45" s="65"/>
      <c r="S45" s="64"/>
      <c r="T45" s="46"/>
      <c r="U45" s="49"/>
      <c r="V45" s="50">
        <v>40.6</v>
      </c>
      <c r="W45" s="256">
        <v>42.7</v>
      </c>
      <c r="X45" s="49"/>
      <c r="Y45" s="269"/>
      <c r="Z45" s="52"/>
      <c r="AA45" s="263">
        <v>42.7</v>
      </c>
      <c r="AB45" s="51">
        <v>13472.3</v>
      </c>
      <c r="AC45" s="43">
        <v>4144.56</v>
      </c>
      <c r="AD45" s="43">
        <v>27.36</v>
      </c>
      <c r="AE45" s="292">
        <v>4117.2</v>
      </c>
      <c r="AF45" s="43">
        <v>0</v>
      </c>
      <c r="AG45" s="43">
        <v>17616.86</v>
      </c>
      <c r="AH45" s="43">
        <v>0</v>
      </c>
      <c r="AI45" s="56">
        <v>267.7</v>
      </c>
      <c r="AJ45" s="57">
        <v>46.52</v>
      </c>
      <c r="AK45" s="64">
        <v>1</v>
      </c>
      <c r="AL45" s="53"/>
      <c r="AM45" s="227"/>
      <c r="AN45" s="341"/>
      <c r="AO45" s="67"/>
      <c r="AP45" s="227"/>
      <c r="AQ45" s="230"/>
      <c r="AR45" s="132"/>
      <c r="AS45" s="346">
        <f t="shared" si="0"/>
        <v>83.30000000000001</v>
      </c>
      <c r="AT45" s="347">
        <f t="shared" si="1"/>
        <v>42.7</v>
      </c>
    </row>
    <row r="46" spans="1:46" ht="22.5" customHeight="1">
      <c r="A46" s="40">
        <v>99</v>
      </c>
      <c r="B46" s="40">
        <v>3123</v>
      </c>
      <c r="C46" s="62">
        <v>2</v>
      </c>
      <c r="D46" s="194" t="s">
        <v>35</v>
      </c>
      <c r="E46" s="63">
        <v>19327.4</v>
      </c>
      <c r="F46" s="64">
        <v>3266.3</v>
      </c>
      <c r="G46" s="43">
        <v>0</v>
      </c>
      <c r="H46" s="43">
        <v>3266.3</v>
      </c>
      <c r="I46" s="64">
        <v>0</v>
      </c>
      <c r="J46" s="66">
        <v>22593.7</v>
      </c>
      <c r="K46" s="56">
        <v>211.3</v>
      </c>
      <c r="L46" s="43">
        <v>0</v>
      </c>
      <c r="M46" s="278">
        <v>57.28</v>
      </c>
      <c r="N46" s="42">
        <v>0</v>
      </c>
      <c r="O46" s="47">
        <v>276.52</v>
      </c>
      <c r="P46" s="48"/>
      <c r="Q46" s="71"/>
      <c r="R46" s="65"/>
      <c r="S46" s="64"/>
      <c r="T46" s="46"/>
      <c r="U46" s="49"/>
      <c r="V46" s="50">
        <v>28</v>
      </c>
      <c r="W46" s="256"/>
      <c r="X46" s="49"/>
      <c r="Y46" s="269"/>
      <c r="Z46" s="52"/>
      <c r="AA46" s="263"/>
      <c r="AB46" s="51">
        <v>19327.4</v>
      </c>
      <c r="AC46" s="43">
        <v>3570.82</v>
      </c>
      <c r="AD46" s="43">
        <v>276.52</v>
      </c>
      <c r="AE46" s="292">
        <v>3294.3</v>
      </c>
      <c r="AF46" s="43">
        <v>0</v>
      </c>
      <c r="AG46" s="43">
        <v>22898.22</v>
      </c>
      <c r="AH46" s="43">
        <v>0</v>
      </c>
      <c r="AI46" s="56">
        <v>211.3</v>
      </c>
      <c r="AJ46" s="57">
        <v>57.28</v>
      </c>
      <c r="AK46" s="64">
        <v>1</v>
      </c>
      <c r="AL46" s="53"/>
      <c r="AM46" s="227"/>
      <c r="AN46" s="341"/>
      <c r="AO46" s="67"/>
      <c r="AP46" s="227"/>
      <c r="AQ46" s="230"/>
      <c r="AR46" s="132"/>
      <c r="AS46" s="346">
        <f t="shared" si="0"/>
        <v>28</v>
      </c>
      <c r="AT46" s="347">
        <f t="shared" si="1"/>
        <v>0</v>
      </c>
    </row>
    <row r="47" spans="1:46" ht="22.5" customHeight="1">
      <c r="A47" s="40">
        <v>150</v>
      </c>
      <c r="B47" s="40">
        <v>3123</v>
      </c>
      <c r="C47" s="62">
        <v>2</v>
      </c>
      <c r="D47" s="194" t="s">
        <v>36</v>
      </c>
      <c r="E47" s="63">
        <v>12058.1</v>
      </c>
      <c r="F47" s="64">
        <v>3172.98</v>
      </c>
      <c r="G47" s="43">
        <v>189.38</v>
      </c>
      <c r="H47" s="43">
        <v>2983.6</v>
      </c>
      <c r="I47" s="64">
        <v>0</v>
      </c>
      <c r="J47" s="66">
        <v>15231.08</v>
      </c>
      <c r="K47" s="56">
        <v>223</v>
      </c>
      <c r="L47" s="43">
        <v>0</v>
      </c>
      <c r="M47" s="278">
        <v>40.55</v>
      </c>
      <c r="N47" s="42">
        <v>84</v>
      </c>
      <c r="O47" s="47"/>
      <c r="P47" s="48"/>
      <c r="Q47" s="71"/>
      <c r="R47" s="65"/>
      <c r="S47" s="64"/>
      <c r="T47" s="46"/>
      <c r="U47" s="49">
        <v>196</v>
      </c>
      <c r="V47" s="50">
        <v>32</v>
      </c>
      <c r="W47" s="256">
        <v>750.5</v>
      </c>
      <c r="X47" s="49"/>
      <c r="Y47" s="269"/>
      <c r="Z47" s="52"/>
      <c r="AA47" s="263">
        <v>750.5</v>
      </c>
      <c r="AB47" s="51">
        <v>12142.1</v>
      </c>
      <c r="AC47" s="43">
        <v>4151.48</v>
      </c>
      <c r="AD47" s="43">
        <v>189.38</v>
      </c>
      <c r="AE47" s="292">
        <v>3962.1</v>
      </c>
      <c r="AF47" s="43">
        <v>0</v>
      </c>
      <c r="AG47" s="43">
        <v>16293.58</v>
      </c>
      <c r="AH47" s="43">
        <v>0</v>
      </c>
      <c r="AI47" s="56">
        <v>973.5</v>
      </c>
      <c r="AJ47" s="57">
        <v>40.55</v>
      </c>
      <c r="AK47" s="64">
        <v>1</v>
      </c>
      <c r="AL47" s="53"/>
      <c r="AM47" s="227">
        <v>60</v>
      </c>
      <c r="AN47" s="341"/>
      <c r="AO47" s="67">
        <v>125</v>
      </c>
      <c r="AP47" s="227"/>
      <c r="AQ47" s="230"/>
      <c r="AR47" s="132"/>
      <c r="AS47" s="346">
        <f t="shared" si="0"/>
        <v>978.5</v>
      </c>
      <c r="AT47" s="347">
        <f t="shared" si="1"/>
        <v>750.5</v>
      </c>
    </row>
    <row r="48" spans="1:46" ht="22.5" customHeight="1">
      <c r="A48" s="40">
        <v>100</v>
      </c>
      <c r="B48" s="40">
        <v>3123</v>
      </c>
      <c r="C48" s="62">
        <v>2</v>
      </c>
      <c r="D48" s="199" t="s">
        <v>98</v>
      </c>
      <c r="E48" s="63">
        <v>16333.7</v>
      </c>
      <c r="F48" s="64">
        <v>3259.64</v>
      </c>
      <c r="G48" s="43">
        <v>288.34</v>
      </c>
      <c r="H48" s="43">
        <v>2971.3</v>
      </c>
      <c r="I48" s="64">
        <v>0</v>
      </c>
      <c r="J48" s="66">
        <v>19593.34</v>
      </c>
      <c r="K48" s="56">
        <v>227.3</v>
      </c>
      <c r="L48" s="43">
        <v>0</v>
      </c>
      <c r="M48" s="278">
        <v>44.88</v>
      </c>
      <c r="N48" s="42">
        <v>0</v>
      </c>
      <c r="O48" s="47"/>
      <c r="P48" s="48"/>
      <c r="Q48" s="71"/>
      <c r="R48" s="65"/>
      <c r="S48" s="64"/>
      <c r="T48" s="46"/>
      <c r="U48" s="49"/>
      <c r="V48" s="50">
        <v>28</v>
      </c>
      <c r="W48" s="256"/>
      <c r="X48" s="49"/>
      <c r="Y48" s="269"/>
      <c r="Z48" s="52"/>
      <c r="AA48" s="263"/>
      <c r="AB48" s="51">
        <v>16333.7</v>
      </c>
      <c r="AC48" s="43">
        <v>3287.64</v>
      </c>
      <c r="AD48" s="43">
        <v>288.34</v>
      </c>
      <c r="AE48" s="292">
        <v>2999.3</v>
      </c>
      <c r="AF48" s="43">
        <v>0</v>
      </c>
      <c r="AG48" s="43">
        <v>19621.34</v>
      </c>
      <c r="AH48" s="43">
        <v>0</v>
      </c>
      <c r="AI48" s="56">
        <v>227.3</v>
      </c>
      <c r="AJ48" s="57">
        <v>44.88</v>
      </c>
      <c r="AK48" s="64">
        <v>1</v>
      </c>
      <c r="AL48" s="53"/>
      <c r="AM48" s="227"/>
      <c r="AN48" s="341"/>
      <c r="AO48" s="67"/>
      <c r="AP48" s="227"/>
      <c r="AQ48" s="230"/>
      <c r="AR48" s="132"/>
      <c r="AS48" s="346">
        <f t="shared" si="0"/>
        <v>28</v>
      </c>
      <c r="AT48" s="347">
        <f t="shared" si="1"/>
        <v>0</v>
      </c>
    </row>
    <row r="49" spans="1:46" ht="22.5" customHeight="1">
      <c r="A49" s="40">
        <v>96</v>
      </c>
      <c r="B49" s="40">
        <v>3122</v>
      </c>
      <c r="C49" s="62">
        <v>2</v>
      </c>
      <c r="D49" s="194" t="s">
        <v>37</v>
      </c>
      <c r="E49" s="63">
        <v>14280.8</v>
      </c>
      <c r="F49" s="64">
        <v>2183.98</v>
      </c>
      <c r="G49" s="43">
        <v>49.18</v>
      </c>
      <c r="H49" s="43">
        <v>2134.8</v>
      </c>
      <c r="I49" s="64">
        <v>0</v>
      </c>
      <c r="J49" s="66">
        <v>16464.78</v>
      </c>
      <c r="K49" s="56">
        <v>204.5</v>
      </c>
      <c r="L49" s="43">
        <v>0</v>
      </c>
      <c r="M49" s="282">
        <v>41.34</v>
      </c>
      <c r="N49" s="42">
        <v>0</v>
      </c>
      <c r="O49" s="47"/>
      <c r="P49" s="48"/>
      <c r="Q49" s="80"/>
      <c r="R49" s="82"/>
      <c r="S49" s="81"/>
      <c r="T49" s="79"/>
      <c r="U49" s="49"/>
      <c r="V49" s="50">
        <v>9.1</v>
      </c>
      <c r="W49" s="256"/>
      <c r="X49" s="49"/>
      <c r="Y49" s="270">
        <v>0.3</v>
      </c>
      <c r="Z49" s="83"/>
      <c r="AA49" s="263"/>
      <c r="AB49" s="51">
        <v>14280.8</v>
      </c>
      <c r="AC49" s="43">
        <v>2193.38</v>
      </c>
      <c r="AD49" s="43">
        <v>49.18</v>
      </c>
      <c r="AE49" s="292">
        <v>2144.2</v>
      </c>
      <c r="AF49" s="43">
        <v>0</v>
      </c>
      <c r="AG49" s="43">
        <v>16474.18</v>
      </c>
      <c r="AH49" s="43">
        <v>0</v>
      </c>
      <c r="AI49" s="56">
        <v>204.5</v>
      </c>
      <c r="AJ49" s="57">
        <v>41.34</v>
      </c>
      <c r="AK49" s="81">
        <v>2</v>
      </c>
      <c r="AL49" s="84"/>
      <c r="AM49" s="227"/>
      <c r="AN49" s="341"/>
      <c r="AO49" s="67"/>
      <c r="AP49" s="227"/>
      <c r="AQ49" s="230">
        <v>165</v>
      </c>
      <c r="AR49" s="132"/>
      <c r="AS49" s="346">
        <f t="shared" si="0"/>
        <v>9.4</v>
      </c>
      <c r="AT49" s="347">
        <f t="shared" si="1"/>
        <v>0</v>
      </c>
    </row>
    <row r="50" spans="1:46" ht="22.5" customHeight="1">
      <c r="A50" s="40">
        <v>94</v>
      </c>
      <c r="B50" s="40">
        <v>3122</v>
      </c>
      <c r="C50" s="62">
        <v>2</v>
      </c>
      <c r="D50" s="199" t="s">
        <v>99</v>
      </c>
      <c r="E50" s="63">
        <v>26850.8</v>
      </c>
      <c r="F50" s="64">
        <v>6269.7</v>
      </c>
      <c r="G50" s="43">
        <v>419.4</v>
      </c>
      <c r="H50" s="43">
        <v>5850.3</v>
      </c>
      <c r="I50" s="64">
        <v>1555</v>
      </c>
      <c r="J50" s="66">
        <v>33120.5</v>
      </c>
      <c r="K50" s="56">
        <v>400.1</v>
      </c>
      <c r="L50" s="43">
        <v>0</v>
      </c>
      <c r="M50" s="278">
        <v>71.23</v>
      </c>
      <c r="N50" s="42">
        <v>0</v>
      </c>
      <c r="O50" s="47"/>
      <c r="P50" s="48"/>
      <c r="Q50" s="71"/>
      <c r="R50" s="65"/>
      <c r="S50" s="64"/>
      <c r="T50" s="46"/>
      <c r="U50" s="49"/>
      <c r="V50" s="50">
        <v>42.8</v>
      </c>
      <c r="W50" s="256"/>
      <c r="X50" s="49"/>
      <c r="Y50" s="269">
        <v>15.6</v>
      </c>
      <c r="Z50" s="52"/>
      <c r="AA50" s="263"/>
      <c r="AB50" s="51">
        <v>26850.8</v>
      </c>
      <c r="AC50" s="43">
        <v>6328.1</v>
      </c>
      <c r="AD50" s="43">
        <v>419.4</v>
      </c>
      <c r="AE50" s="292">
        <v>5908.7</v>
      </c>
      <c r="AF50" s="43">
        <v>1555</v>
      </c>
      <c r="AG50" s="43">
        <v>33178.9</v>
      </c>
      <c r="AH50" s="43">
        <v>0</v>
      </c>
      <c r="AI50" s="56">
        <v>400.1</v>
      </c>
      <c r="AJ50" s="57">
        <v>71.23</v>
      </c>
      <c r="AK50" s="64">
        <v>1</v>
      </c>
      <c r="AL50" s="53"/>
      <c r="AM50" s="227"/>
      <c r="AN50" s="341"/>
      <c r="AO50" s="67"/>
      <c r="AP50" s="227"/>
      <c r="AQ50" s="230"/>
      <c r="AR50" s="132"/>
      <c r="AS50" s="346">
        <f t="shared" si="0"/>
        <v>58.4</v>
      </c>
      <c r="AT50" s="347">
        <f t="shared" si="1"/>
        <v>0</v>
      </c>
    </row>
    <row r="51" spans="1:46" ht="22.5" customHeight="1">
      <c r="A51" s="40">
        <v>101</v>
      </c>
      <c r="B51" s="40">
        <v>3125</v>
      </c>
      <c r="C51" s="62">
        <v>2</v>
      </c>
      <c r="D51" s="194" t="s">
        <v>38</v>
      </c>
      <c r="E51" s="63">
        <v>11905.9</v>
      </c>
      <c r="F51" s="64">
        <v>2142</v>
      </c>
      <c r="G51" s="43">
        <v>49</v>
      </c>
      <c r="H51" s="43">
        <v>2093</v>
      </c>
      <c r="I51" s="64">
        <v>0</v>
      </c>
      <c r="J51" s="66">
        <v>14047.9</v>
      </c>
      <c r="K51" s="56">
        <v>111.4</v>
      </c>
      <c r="L51" s="43">
        <v>0</v>
      </c>
      <c r="M51" s="278">
        <v>38.72</v>
      </c>
      <c r="N51" s="42">
        <v>0</v>
      </c>
      <c r="O51" s="47">
        <v>110</v>
      </c>
      <c r="P51" s="48"/>
      <c r="Q51" s="71"/>
      <c r="R51" s="65"/>
      <c r="S51" s="64"/>
      <c r="T51" s="46"/>
      <c r="U51" s="49"/>
      <c r="V51" s="50">
        <v>8.6</v>
      </c>
      <c r="W51" s="256"/>
      <c r="X51" s="49"/>
      <c r="Y51" s="269"/>
      <c r="Z51" s="52"/>
      <c r="AA51" s="263"/>
      <c r="AB51" s="51">
        <v>11905.9</v>
      </c>
      <c r="AC51" s="43">
        <v>2260.6</v>
      </c>
      <c r="AD51" s="43">
        <v>159</v>
      </c>
      <c r="AE51" s="292">
        <v>2101.6</v>
      </c>
      <c r="AF51" s="43">
        <v>0</v>
      </c>
      <c r="AG51" s="43">
        <v>14166.5</v>
      </c>
      <c r="AH51" s="43">
        <v>0</v>
      </c>
      <c r="AI51" s="56">
        <v>111.4</v>
      </c>
      <c r="AJ51" s="57">
        <v>38.72</v>
      </c>
      <c r="AK51" s="64">
        <v>3</v>
      </c>
      <c r="AL51" s="53"/>
      <c r="AM51" s="227"/>
      <c r="AN51" s="341"/>
      <c r="AO51" s="67"/>
      <c r="AP51" s="227"/>
      <c r="AQ51" s="230"/>
      <c r="AR51" s="132"/>
      <c r="AS51" s="346">
        <f t="shared" si="0"/>
        <v>8.6</v>
      </c>
      <c r="AT51" s="347">
        <f t="shared" si="1"/>
        <v>0</v>
      </c>
    </row>
    <row r="52" spans="1:46" ht="22.5" customHeight="1">
      <c r="A52" s="40">
        <v>151</v>
      </c>
      <c r="B52" s="40">
        <v>3114</v>
      </c>
      <c r="C52" s="62">
        <v>2</v>
      </c>
      <c r="D52" s="199" t="s">
        <v>100</v>
      </c>
      <c r="E52" s="63">
        <v>3539.6</v>
      </c>
      <c r="F52" s="64">
        <v>522.22</v>
      </c>
      <c r="G52" s="43">
        <v>23.22</v>
      </c>
      <c r="H52" s="43">
        <v>499</v>
      </c>
      <c r="I52" s="64">
        <v>0</v>
      </c>
      <c r="J52" s="66">
        <v>4061.82</v>
      </c>
      <c r="K52" s="56">
        <v>0</v>
      </c>
      <c r="L52" s="43">
        <v>0</v>
      </c>
      <c r="M52" s="278">
        <v>9.41</v>
      </c>
      <c r="N52" s="42">
        <v>0</v>
      </c>
      <c r="O52" s="47"/>
      <c r="P52" s="48"/>
      <c r="Q52" s="71"/>
      <c r="R52" s="65">
        <v>2.74</v>
      </c>
      <c r="S52" s="64"/>
      <c r="T52" s="46"/>
      <c r="U52" s="49"/>
      <c r="V52" s="50">
        <v>5</v>
      </c>
      <c r="W52" s="256"/>
      <c r="X52" s="49"/>
      <c r="Y52" s="269"/>
      <c r="Z52" s="52"/>
      <c r="AA52" s="263"/>
      <c r="AB52" s="51">
        <v>3539.6</v>
      </c>
      <c r="AC52" s="43">
        <v>529.96</v>
      </c>
      <c r="AD52" s="43">
        <v>25.96</v>
      </c>
      <c r="AE52" s="292">
        <v>504</v>
      </c>
      <c r="AF52" s="43">
        <v>0</v>
      </c>
      <c r="AG52" s="43">
        <v>4069.56</v>
      </c>
      <c r="AH52" s="43">
        <v>0</v>
      </c>
      <c r="AI52" s="56">
        <v>0</v>
      </c>
      <c r="AJ52" s="57">
        <v>9.41</v>
      </c>
      <c r="AK52" s="64">
        <v>0</v>
      </c>
      <c r="AL52" s="53"/>
      <c r="AM52" s="227"/>
      <c r="AN52" s="341"/>
      <c r="AO52" s="67"/>
      <c r="AP52" s="227"/>
      <c r="AQ52" s="230"/>
      <c r="AR52" s="132"/>
      <c r="AS52" s="346">
        <f t="shared" si="0"/>
        <v>5</v>
      </c>
      <c r="AT52" s="347">
        <f t="shared" si="1"/>
        <v>0</v>
      </c>
    </row>
    <row r="53" spans="1:46" ht="22.5" customHeight="1">
      <c r="A53" s="40">
        <v>152</v>
      </c>
      <c r="B53" s="40">
        <v>3114</v>
      </c>
      <c r="C53" s="62">
        <v>2</v>
      </c>
      <c r="D53" s="199" t="s">
        <v>101</v>
      </c>
      <c r="E53" s="63">
        <v>7121.6</v>
      </c>
      <c r="F53" s="64">
        <v>1778.44</v>
      </c>
      <c r="G53" s="43">
        <v>31.44</v>
      </c>
      <c r="H53" s="43">
        <v>1747</v>
      </c>
      <c r="I53" s="64">
        <v>0</v>
      </c>
      <c r="J53" s="66">
        <v>8900.04</v>
      </c>
      <c r="K53" s="56">
        <v>0</v>
      </c>
      <c r="L53" s="43">
        <v>0</v>
      </c>
      <c r="M53" s="278">
        <v>20.14</v>
      </c>
      <c r="N53" s="42">
        <v>0</v>
      </c>
      <c r="O53" s="47"/>
      <c r="P53" s="48"/>
      <c r="Q53" s="71"/>
      <c r="R53" s="65">
        <v>5.48</v>
      </c>
      <c r="S53" s="64"/>
      <c r="T53" s="46"/>
      <c r="U53" s="49"/>
      <c r="V53" s="50">
        <v>11</v>
      </c>
      <c r="W53" s="256"/>
      <c r="X53" s="49"/>
      <c r="Y53" s="269"/>
      <c r="Z53" s="52"/>
      <c r="AA53" s="263"/>
      <c r="AB53" s="51">
        <v>7121.6</v>
      </c>
      <c r="AC53" s="43">
        <v>1794.92</v>
      </c>
      <c r="AD53" s="43">
        <v>36.92</v>
      </c>
      <c r="AE53" s="292">
        <v>1758</v>
      </c>
      <c r="AF53" s="43">
        <v>0</v>
      </c>
      <c r="AG53" s="43">
        <v>8916.52</v>
      </c>
      <c r="AH53" s="43">
        <v>0</v>
      </c>
      <c r="AI53" s="56">
        <v>0</v>
      </c>
      <c r="AJ53" s="57">
        <v>20.14</v>
      </c>
      <c r="AK53" s="64">
        <v>0</v>
      </c>
      <c r="AL53" s="53"/>
      <c r="AM53" s="227"/>
      <c r="AN53" s="341"/>
      <c r="AO53" s="67"/>
      <c r="AP53" s="227"/>
      <c r="AQ53" s="230"/>
      <c r="AR53" s="132"/>
      <c r="AS53" s="346">
        <f t="shared" si="0"/>
        <v>11</v>
      </c>
      <c r="AT53" s="347">
        <f t="shared" si="1"/>
        <v>0</v>
      </c>
    </row>
    <row r="54" spans="1:46" ht="22.5" customHeight="1">
      <c r="A54" s="40">
        <v>106</v>
      </c>
      <c r="B54" s="40">
        <v>3114</v>
      </c>
      <c r="C54" s="62">
        <v>2</v>
      </c>
      <c r="D54" s="199" t="s">
        <v>102</v>
      </c>
      <c r="E54" s="63">
        <v>2422.3</v>
      </c>
      <c r="F54" s="64">
        <v>186</v>
      </c>
      <c r="G54" s="43">
        <v>0</v>
      </c>
      <c r="H54" s="43">
        <v>186</v>
      </c>
      <c r="I54" s="64">
        <v>0</v>
      </c>
      <c r="J54" s="66">
        <v>2608.3</v>
      </c>
      <c r="K54" s="56">
        <v>1</v>
      </c>
      <c r="L54" s="43">
        <v>0</v>
      </c>
      <c r="M54" s="278">
        <v>5.3</v>
      </c>
      <c r="N54" s="42">
        <v>0</v>
      </c>
      <c r="O54" s="47">
        <v>15</v>
      </c>
      <c r="P54" s="48"/>
      <c r="Q54" s="71"/>
      <c r="R54" s="65"/>
      <c r="S54" s="64"/>
      <c r="T54" s="46"/>
      <c r="U54" s="49"/>
      <c r="V54" s="50">
        <v>1</v>
      </c>
      <c r="W54" s="256"/>
      <c r="X54" s="49"/>
      <c r="Y54" s="269"/>
      <c r="Z54" s="52"/>
      <c r="AA54" s="263"/>
      <c r="AB54" s="51">
        <v>2422.3</v>
      </c>
      <c r="AC54" s="43">
        <v>202</v>
      </c>
      <c r="AD54" s="43">
        <v>15</v>
      </c>
      <c r="AE54" s="292">
        <v>187</v>
      </c>
      <c r="AF54" s="43">
        <v>0</v>
      </c>
      <c r="AG54" s="43">
        <v>2624.3</v>
      </c>
      <c r="AH54" s="43">
        <v>0</v>
      </c>
      <c r="AI54" s="56">
        <v>1</v>
      </c>
      <c r="AJ54" s="57">
        <v>5.3</v>
      </c>
      <c r="AK54" s="64">
        <v>0</v>
      </c>
      <c r="AL54" s="53"/>
      <c r="AM54" s="227"/>
      <c r="AN54" s="341"/>
      <c r="AO54" s="67"/>
      <c r="AP54" s="227"/>
      <c r="AQ54" s="230"/>
      <c r="AR54" s="132"/>
      <c r="AS54" s="346">
        <f t="shared" si="0"/>
        <v>1</v>
      </c>
      <c r="AT54" s="347">
        <f t="shared" si="1"/>
        <v>0</v>
      </c>
    </row>
    <row r="55" spans="1:46" ht="22.5" customHeight="1">
      <c r="A55" s="40">
        <v>108</v>
      </c>
      <c r="B55" s="40">
        <v>3146</v>
      </c>
      <c r="C55" s="62">
        <v>2</v>
      </c>
      <c r="D55" s="194" t="s">
        <v>39</v>
      </c>
      <c r="E55" s="63">
        <v>3161.6</v>
      </c>
      <c r="F55" s="64">
        <v>560</v>
      </c>
      <c r="G55" s="43">
        <v>0</v>
      </c>
      <c r="H55" s="43">
        <v>560</v>
      </c>
      <c r="I55" s="64">
        <v>0</v>
      </c>
      <c r="J55" s="66">
        <v>3721.6</v>
      </c>
      <c r="K55" s="56">
        <v>2.8</v>
      </c>
      <c r="L55" s="43">
        <v>0</v>
      </c>
      <c r="M55" s="278">
        <v>7.7</v>
      </c>
      <c r="N55" s="42">
        <v>0</v>
      </c>
      <c r="O55" s="47"/>
      <c r="P55" s="48"/>
      <c r="Q55" s="71"/>
      <c r="R55" s="65"/>
      <c r="S55" s="64"/>
      <c r="T55" s="46"/>
      <c r="U55" s="49"/>
      <c r="V55" s="50">
        <v>2.5</v>
      </c>
      <c r="W55" s="256"/>
      <c r="X55" s="49"/>
      <c r="Y55" s="269"/>
      <c r="Z55" s="52"/>
      <c r="AA55" s="263"/>
      <c r="AB55" s="51">
        <v>3161.6</v>
      </c>
      <c r="AC55" s="43">
        <v>562.5</v>
      </c>
      <c r="AD55" s="43">
        <v>0</v>
      </c>
      <c r="AE55" s="292">
        <v>562.5</v>
      </c>
      <c r="AF55" s="43">
        <v>0</v>
      </c>
      <c r="AG55" s="43">
        <v>3724.1</v>
      </c>
      <c r="AH55" s="43">
        <v>0</v>
      </c>
      <c r="AI55" s="56">
        <v>2.8</v>
      </c>
      <c r="AJ55" s="57">
        <v>7.7</v>
      </c>
      <c r="AK55" s="64">
        <v>0</v>
      </c>
      <c r="AL55" s="53"/>
      <c r="AM55" s="227"/>
      <c r="AN55" s="341"/>
      <c r="AO55" s="67"/>
      <c r="AP55" s="227"/>
      <c r="AQ55" s="230"/>
      <c r="AR55" s="132"/>
      <c r="AS55" s="346">
        <f t="shared" si="0"/>
        <v>2.5</v>
      </c>
      <c r="AT55" s="347">
        <f t="shared" si="1"/>
        <v>0</v>
      </c>
    </row>
    <row r="56" spans="1:46" ht="22.5" customHeight="1" thickBot="1">
      <c r="A56" s="151">
        <v>102</v>
      </c>
      <c r="B56" s="151">
        <v>3147</v>
      </c>
      <c r="C56" s="152">
        <v>2</v>
      </c>
      <c r="D56" s="200" t="s">
        <v>103</v>
      </c>
      <c r="E56" s="153">
        <v>0</v>
      </c>
      <c r="F56" s="154">
        <v>2246.4</v>
      </c>
      <c r="G56" s="157">
        <v>0</v>
      </c>
      <c r="H56" s="157">
        <v>2246.4</v>
      </c>
      <c r="I56" s="154">
        <v>0</v>
      </c>
      <c r="J56" s="156">
        <v>2246.4</v>
      </c>
      <c r="K56" s="166">
        <v>297.2</v>
      </c>
      <c r="L56" s="157">
        <v>0</v>
      </c>
      <c r="M56" s="280">
        <v>0</v>
      </c>
      <c r="N56" s="330">
        <v>0</v>
      </c>
      <c r="O56" s="159"/>
      <c r="P56" s="160"/>
      <c r="Q56" s="183"/>
      <c r="R56" s="155"/>
      <c r="S56" s="154"/>
      <c r="T56" s="158"/>
      <c r="U56" s="162"/>
      <c r="V56" s="163">
        <v>5.7</v>
      </c>
      <c r="W56" s="257"/>
      <c r="X56" s="162"/>
      <c r="Y56" s="271">
        <v>36.5</v>
      </c>
      <c r="Z56" s="164"/>
      <c r="AA56" s="264"/>
      <c r="AB56" s="51">
        <v>0</v>
      </c>
      <c r="AC56" s="157">
        <v>2288.6</v>
      </c>
      <c r="AD56" s="157">
        <v>0</v>
      </c>
      <c r="AE56" s="293">
        <v>2288.6</v>
      </c>
      <c r="AF56" s="77">
        <v>0</v>
      </c>
      <c r="AG56" s="157">
        <v>2288.6</v>
      </c>
      <c r="AH56" s="157">
        <v>0</v>
      </c>
      <c r="AI56" s="166">
        <v>297.2</v>
      </c>
      <c r="AJ56" s="167">
        <v>0</v>
      </c>
      <c r="AK56" s="154">
        <v>2</v>
      </c>
      <c r="AL56" s="165"/>
      <c r="AM56" s="228">
        <v>2189</v>
      </c>
      <c r="AN56" s="342"/>
      <c r="AO56" s="168"/>
      <c r="AP56" s="228"/>
      <c r="AQ56" s="231"/>
      <c r="AR56" s="132"/>
      <c r="AS56" s="346">
        <f t="shared" si="0"/>
        <v>42.2</v>
      </c>
      <c r="AT56" s="347">
        <f t="shared" si="1"/>
        <v>0</v>
      </c>
    </row>
    <row r="57" spans="1:46" ht="22.5" customHeight="1">
      <c r="A57" s="170">
        <v>38</v>
      </c>
      <c r="B57" s="170">
        <v>3121</v>
      </c>
      <c r="C57" s="171">
        <v>3</v>
      </c>
      <c r="D57" s="197" t="s">
        <v>40</v>
      </c>
      <c r="E57" s="176">
        <v>11087.1</v>
      </c>
      <c r="F57" s="125">
        <v>2244.7</v>
      </c>
      <c r="G57" s="125">
        <v>263.8</v>
      </c>
      <c r="H57" s="125">
        <v>1980.9</v>
      </c>
      <c r="I57" s="125">
        <v>0</v>
      </c>
      <c r="J57" s="175">
        <v>13331.8</v>
      </c>
      <c r="K57" s="60">
        <v>34</v>
      </c>
      <c r="L57" s="125">
        <v>0</v>
      </c>
      <c r="M57" s="281">
        <v>29.35</v>
      </c>
      <c r="N57" s="42">
        <v>0</v>
      </c>
      <c r="O57" s="124"/>
      <c r="P57" s="177"/>
      <c r="Q57" s="177"/>
      <c r="R57" s="174"/>
      <c r="S57" s="125">
        <v>20</v>
      </c>
      <c r="T57" s="123"/>
      <c r="U57" s="178"/>
      <c r="V57" s="179">
        <v>13.9</v>
      </c>
      <c r="W57" s="258"/>
      <c r="X57" s="178"/>
      <c r="Y57" s="272"/>
      <c r="Z57" s="59"/>
      <c r="AA57" s="265"/>
      <c r="AB57" s="51">
        <v>11087.1</v>
      </c>
      <c r="AC57" s="125">
        <v>2278.6</v>
      </c>
      <c r="AD57" s="125">
        <v>283.8</v>
      </c>
      <c r="AE57" s="294">
        <v>1994.8</v>
      </c>
      <c r="AF57" s="43">
        <v>0</v>
      </c>
      <c r="AG57" s="125">
        <v>13365.7</v>
      </c>
      <c r="AH57" s="125">
        <v>0</v>
      </c>
      <c r="AI57" s="60">
        <v>34</v>
      </c>
      <c r="AJ57" s="180">
        <v>29.35</v>
      </c>
      <c r="AK57" s="125">
        <v>1</v>
      </c>
      <c r="AL57" s="58"/>
      <c r="AM57" s="221"/>
      <c r="AN57" s="294"/>
      <c r="AO57" s="181"/>
      <c r="AP57" s="221"/>
      <c r="AQ57" s="222"/>
      <c r="AR57" s="223"/>
      <c r="AS57" s="346">
        <f t="shared" si="0"/>
        <v>13.9</v>
      </c>
      <c r="AT57" s="347">
        <f t="shared" si="1"/>
        <v>0</v>
      </c>
    </row>
    <row r="58" spans="1:46" ht="22.5" customHeight="1">
      <c r="A58" s="40">
        <v>39</v>
      </c>
      <c r="B58" s="85">
        <v>3121</v>
      </c>
      <c r="C58" s="41">
        <v>3</v>
      </c>
      <c r="D58" s="198" t="s">
        <v>104</v>
      </c>
      <c r="E58" s="42">
        <v>16069.7</v>
      </c>
      <c r="F58" s="43">
        <v>2648.7</v>
      </c>
      <c r="G58" s="43">
        <v>341.9</v>
      </c>
      <c r="H58" s="43">
        <v>2306.8</v>
      </c>
      <c r="I58" s="43">
        <v>0</v>
      </c>
      <c r="J58" s="45">
        <v>18718.4</v>
      </c>
      <c r="K58" s="56">
        <v>130.9</v>
      </c>
      <c r="L58" s="43">
        <v>0</v>
      </c>
      <c r="M58" s="283">
        <v>43.91</v>
      </c>
      <c r="N58" s="42">
        <v>0</v>
      </c>
      <c r="O58" s="47"/>
      <c r="P58" s="48"/>
      <c r="Q58" s="48"/>
      <c r="R58" s="44"/>
      <c r="S58" s="43"/>
      <c r="T58" s="86"/>
      <c r="U58" s="49"/>
      <c r="V58" s="50">
        <v>26.2</v>
      </c>
      <c r="W58" s="256"/>
      <c r="X58" s="49"/>
      <c r="Y58" s="269"/>
      <c r="Z58" s="52"/>
      <c r="AA58" s="263"/>
      <c r="AB58" s="51">
        <v>16069.7</v>
      </c>
      <c r="AC58" s="43">
        <v>2674.9</v>
      </c>
      <c r="AD58" s="43">
        <v>341.9</v>
      </c>
      <c r="AE58" s="292">
        <v>2333</v>
      </c>
      <c r="AF58" s="43">
        <v>0</v>
      </c>
      <c r="AG58" s="43">
        <v>18744.6</v>
      </c>
      <c r="AH58" s="43">
        <v>0</v>
      </c>
      <c r="AI58" s="56">
        <v>130.9</v>
      </c>
      <c r="AJ58" s="184">
        <v>43.91</v>
      </c>
      <c r="AK58" s="43">
        <v>2</v>
      </c>
      <c r="AL58" s="53"/>
      <c r="AM58" s="224"/>
      <c r="AN58" s="292"/>
      <c r="AO58" s="78"/>
      <c r="AP58" s="224"/>
      <c r="AQ58" s="225"/>
      <c r="AR58" s="132"/>
      <c r="AS58" s="346">
        <f t="shared" si="0"/>
        <v>26.2</v>
      </c>
      <c r="AT58" s="347">
        <f t="shared" si="1"/>
        <v>0</v>
      </c>
    </row>
    <row r="59" spans="1:46" ht="22.5" customHeight="1">
      <c r="A59" s="88">
        <v>40</v>
      </c>
      <c r="B59" s="89">
        <v>3121</v>
      </c>
      <c r="C59" s="62">
        <v>3</v>
      </c>
      <c r="D59" s="194" t="s">
        <v>41</v>
      </c>
      <c r="E59" s="63">
        <v>21945</v>
      </c>
      <c r="F59" s="64">
        <v>3796.2</v>
      </c>
      <c r="G59" s="43">
        <v>479.4</v>
      </c>
      <c r="H59" s="43">
        <v>3316.8</v>
      </c>
      <c r="I59" s="64">
        <v>0</v>
      </c>
      <c r="J59" s="66">
        <v>25741.2</v>
      </c>
      <c r="K59" s="56">
        <v>154.8</v>
      </c>
      <c r="L59" s="43">
        <v>0</v>
      </c>
      <c r="M59" s="284">
        <v>57.95</v>
      </c>
      <c r="N59" s="42">
        <v>0</v>
      </c>
      <c r="O59" s="47"/>
      <c r="P59" s="48"/>
      <c r="Q59" s="71"/>
      <c r="R59" s="65"/>
      <c r="S59" s="64">
        <v>31</v>
      </c>
      <c r="T59" s="90"/>
      <c r="U59" s="49"/>
      <c r="V59" s="50">
        <v>32.4</v>
      </c>
      <c r="W59" s="256"/>
      <c r="X59" s="49"/>
      <c r="Y59" s="269"/>
      <c r="Z59" s="52"/>
      <c r="AA59" s="263"/>
      <c r="AB59" s="51">
        <v>21945</v>
      </c>
      <c r="AC59" s="43">
        <v>3859.6</v>
      </c>
      <c r="AD59" s="43">
        <v>510.4</v>
      </c>
      <c r="AE59" s="292">
        <v>3349.2</v>
      </c>
      <c r="AF59" s="43">
        <v>0</v>
      </c>
      <c r="AG59" s="43">
        <v>25804.6</v>
      </c>
      <c r="AH59" s="43">
        <v>0</v>
      </c>
      <c r="AI59" s="56">
        <v>154.8</v>
      </c>
      <c r="AJ59" s="91">
        <v>57.95</v>
      </c>
      <c r="AK59" s="64">
        <v>3</v>
      </c>
      <c r="AL59" s="53"/>
      <c r="AM59" s="227"/>
      <c r="AN59" s="341"/>
      <c r="AO59" s="67"/>
      <c r="AP59" s="227"/>
      <c r="AQ59" s="225"/>
      <c r="AR59" s="132"/>
      <c r="AS59" s="346">
        <f t="shared" si="0"/>
        <v>32.4</v>
      </c>
      <c r="AT59" s="347">
        <f t="shared" si="1"/>
        <v>0</v>
      </c>
    </row>
    <row r="60" spans="1:46" ht="22.5" customHeight="1">
      <c r="A60" s="88">
        <v>41</v>
      </c>
      <c r="B60" s="89">
        <v>3122</v>
      </c>
      <c r="C60" s="62">
        <v>3</v>
      </c>
      <c r="D60" s="194" t="s">
        <v>42</v>
      </c>
      <c r="E60" s="63">
        <v>12793.4</v>
      </c>
      <c r="F60" s="64">
        <v>2369.36</v>
      </c>
      <c r="G60" s="43">
        <v>253.86</v>
      </c>
      <c r="H60" s="43">
        <v>2115.5</v>
      </c>
      <c r="I60" s="64">
        <v>0</v>
      </c>
      <c r="J60" s="66">
        <v>15162.76</v>
      </c>
      <c r="K60" s="56">
        <v>148</v>
      </c>
      <c r="L60" s="43">
        <v>0</v>
      </c>
      <c r="M60" s="284">
        <v>36.74</v>
      </c>
      <c r="N60" s="42">
        <v>0</v>
      </c>
      <c r="O60" s="47"/>
      <c r="P60" s="48"/>
      <c r="Q60" s="71"/>
      <c r="R60" s="65"/>
      <c r="S60" s="64"/>
      <c r="T60" s="90"/>
      <c r="U60" s="49"/>
      <c r="V60" s="50">
        <v>19.1</v>
      </c>
      <c r="W60" s="256"/>
      <c r="X60" s="49"/>
      <c r="Y60" s="269"/>
      <c r="Z60" s="52"/>
      <c r="AA60" s="263"/>
      <c r="AB60" s="51">
        <v>12793.4</v>
      </c>
      <c r="AC60" s="43">
        <v>2388.46</v>
      </c>
      <c r="AD60" s="43">
        <v>253.86</v>
      </c>
      <c r="AE60" s="292">
        <v>2134.6</v>
      </c>
      <c r="AF60" s="43">
        <v>0</v>
      </c>
      <c r="AG60" s="43">
        <v>15181.86</v>
      </c>
      <c r="AH60" s="43">
        <v>0</v>
      </c>
      <c r="AI60" s="56">
        <v>148</v>
      </c>
      <c r="AJ60" s="91">
        <v>36.74</v>
      </c>
      <c r="AK60" s="64">
        <v>1</v>
      </c>
      <c r="AL60" s="53"/>
      <c r="AM60" s="227"/>
      <c r="AN60" s="341"/>
      <c r="AO60" s="67"/>
      <c r="AP60" s="227"/>
      <c r="AQ60" s="225"/>
      <c r="AR60" s="132"/>
      <c r="AS60" s="346">
        <f t="shared" si="0"/>
        <v>19.1</v>
      </c>
      <c r="AT60" s="347">
        <f t="shared" si="1"/>
        <v>0</v>
      </c>
    </row>
    <row r="61" spans="1:46" ht="22.5" customHeight="1">
      <c r="A61" s="88">
        <v>43</v>
      </c>
      <c r="B61" s="89">
        <v>3122</v>
      </c>
      <c r="C61" s="62">
        <v>3</v>
      </c>
      <c r="D61" s="194" t="s">
        <v>105</v>
      </c>
      <c r="E61" s="63">
        <v>11619</v>
      </c>
      <c r="F61" s="64">
        <v>2691.52</v>
      </c>
      <c r="G61" s="43">
        <v>230.72</v>
      </c>
      <c r="H61" s="43">
        <v>2460.8</v>
      </c>
      <c r="I61" s="64">
        <v>0</v>
      </c>
      <c r="J61" s="66">
        <v>14310.52</v>
      </c>
      <c r="K61" s="56">
        <v>273.2</v>
      </c>
      <c r="L61" s="43">
        <v>0</v>
      </c>
      <c r="M61" s="284">
        <v>31.98</v>
      </c>
      <c r="N61" s="42">
        <v>0</v>
      </c>
      <c r="O61" s="47"/>
      <c r="P61" s="48"/>
      <c r="Q61" s="71"/>
      <c r="R61" s="65"/>
      <c r="S61" s="64">
        <v>6</v>
      </c>
      <c r="T61" s="90"/>
      <c r="U61" s="49"/>
      <c r="V61" s="50">
        <v>25.1</v>
      </c>
      <c r="W61" s="256"/>
      <c r="X61" s="49"/>
      <c r="Y61" s="269"/>
      <c r="Z61" s="52"/>
      <c r="AA61" s="263"/>
      <c r="AB61" s="51">
        <v>11619</v>
      </c>
      <c r="AC61" s="43">
        <v>2722.62</v>
      </c>
      <c r="AD61" s="43">
        <v>236.72</v>
      </c>
      <c r="AE61" s="292">
        <v>2485.9</v>
      </c>
      <c r="AF61" s="43">
        <v>0</v>
      </c>
      <c r="AG61" s="43">
        <v>14341.62</v>
      </c>
      <c r="AH61" s="43">
        <v>0</v>
      </c>
      <c r="AI61" s="56">
        <v>273.2</v>
      </c>
      <c r="AJ61" s="91">
        <v>31.98</v>
      </c>
      <c r="AK61" s="64">
        <v>3</v>
      </c>
      <c r="AL61" s="53"/>
      <c r="AM61" s="227"/>
      <c r="AN61" s="341"/>
      <c r="AO61" s="67"/>
      <c r="AP61" s="227"/>
      <c r="AQ61" s="225"/>
      <c r="AR61" s="132"/>
      <c r="AS61" s="346">
        <f t="shared" si="0"/>
        <v>25.1</v>
      </c>
      <c r="AT61" s="347">
        <f t="shared" si="1"/>
        <v>0</v>
      </c>
    </row>
    <row r="62" spans="1:46" ht="22.5" customHeight="1">
      <c r="A62" s="88">
        <v>44</v>
      </c>
      <c r="B62" s="89">
        <v>3123</v>
      </c>
      <c r="C62" s="62">
        <v>3</v>
      </c>
      <c r="D62" s="194" t="s">
        <v>106</v>
      </c>
      <c r="E62" s="63">
        <v>20047.9</v>
      </c>
      <c r="F62" s="64">
        <v>3603.06</v>
      </c>
      <c r="G62" s="43">
        <v>304.16</v>
      </c>
      <c r="H62" s="43">
        <v>3298.9</v>
      </c>
      <c r="I62" s="64">
        <v>0</v>
      </c>
      <c r="J62" s="66">
        <v>23650.96</v>
      </c>
      <c r="K62" s="56">
        <v>670.5</v>
      </c>
      <c r="L62" s="43">
        <v>0</v>
      </c>
      <c r="M62" s="284">
        <v>63.03</v>
      </c>
      <c r="N62" s="42">
        <v>0</v>
      </c>
      <c r="O62" s="47"/>
      <c r="P62" s="48"/>
      <c r="Q62" s="71"/>
      <c r="R62" s="65"/>
      <c r="S62" s="64"/>
      <c r="T62" s="90"/>
      <c r="U62" s="49"/>
      <c r="V62" s="50">
        <v>47.8</v>
      </c>
      <c r="W62" s="256"/>
      <c r="X62" s="49"/>
      <c r="Y62" s="269">
        <v>90</v>
      </c>
      <c r="Z62" s="52"/>
      <c r="AA62" s="263"/>
      <c r="AB62" s="51">
        <v>20047.9</v>
      </c>
      <c r="AC62" s="43">
        <v>3740.86</v>
      </c>
      <c r="AD62" s="43">
        <v>304.16</v>
      </c>
      <c r="AE62" s="292">
        <v>3436.7</v>
      </c>
      <c r="AF62" s="43">
        <v>0</v>
      </c>
      <c r="AG62" s="43">
        <v>23788.76</v>
      </c>
      <c r="AH62" s="43">
        <v>0</v>
      </c>
      <c r="AI62" s="56">
        <v>670.5</v>
      </c>
      <c r="AJ62" s="91">
        <v>63.03</v>
      </c>
      <c r="AK62" s="64">
        <v>3</v>
      </c>
      <c r="AL62" s="53"/>
      <c r="AM62" s="227"/>
      <c r="AN62" s="341"/>
      <c r="AO62" s="67"/>
      <c r="AP62" s="227"/>
      <c r="AQ62" s="225"/>
      <c r="AR62" s="132"/>
      <c r="AS62" s="346">
        <f t="shared" si="0"/>
        <v>137.8</v>
      </c>
      <c r="AT62" s="347">
        <f t="shared" si="1"/>
        <v>0</v>
      </c>
    </row>
    <row r="63" spans="1:46" ht="22.5" customHeight="1">
      <c r="A63" s="88">
        <v>147</v>
      </c>
      <c r="B63" s="89">
        <v>3123</v>
      </c>
      <c r="C63" s="62">
        <v>3</v>
      </c>
      <c r="D63" s="194" t="s">
        <v>43</v>
      </c>
      <c r="E63" s="63">
        <v>14999.6</v>
      </c>
      <c r="F63" s="64">
        <v>3405.32</v>
      </c>
      <c r="G63" s="43">
        <v>224.72</v>
      </c>
      <c r="H63" s="43">
        <v>3180.6</v>
      </c>
      <c r="I63" s="64">
        <v>0</v>
      </c>
      <c r="J63" s="66">
        <v>18404.92</v>
      </c>
      <c r="K63" s="56">
        <v>315</v>
      </c>
      <c r="L63" s="43">
        <v>0</v>
      </c>
      <c r="M63" s="284">
        <v>52.11</v>
      </c>
      <c r="N63" s="42">
        <v>0</v>
      </c>
      <c r="O63" s="47"/>
      <c r="P63" s="48"/>
      <c r="Q63" s="71"/>
      <c r="R63" s="65"/>
      <c r="S63" s="64"/>
      <c r="T63" s="90"/>
      <c r="U63" s="49"/>
      <c r="V63" s="50">
        <v>29.3</v>
      </c>
      <c r="W63" s="256"/>
      <c r="X63" s="49"/>
      <c r="Y63" s="269">
        <v>6.7</v>
      </c>
      <c r="Z63" s="52"/>
      <c r="AA63" s="263"/>
      <c r="AB63" s="51">
        <v>14999.6</v>
      </c>
      <c r="AC63" s="43">
        <v>3441.32</v>
      </c>
      <c r="AD63" s="43">
        <v>224.72</v>
      </c>
      <c r="AE63" s="292">
        <v>3216.6</v>
      </c>
      <c r="AF63" s="43">
        <v>0</v>
      </c>
      <c r="AG63" s="43">
        <v>18440.92</v>
      </c>
      <c r="AH63" s="43">
        <v>0</v>
      </c>
      <c r="AI63" s="56">
        <v>315</v>
      </c>
      <c r="AJ63" s="91">
        <v>52.11</v>
      </c>
      <c r="AK63" s="64">
        <v>1</v>
      </c>
      <c r="AL63" s="53"/>
      <c r="AM63" s="227"/>
      <c r="AN63" s="341"/>
      <c r="AO63" s="67">
        <v>44</v>
      </c>
      <c r="AP63" s="227"/>
      <c r="AQ63" s="225"/>
      <c r="AR63" s="132"/>
      <c r="AS63" s="346">
        <f t="shared" si="0"/>
        <v>36</v>
      </c>
      <c r="AT63" s="347">
        <f t="shared" si="1"/>
        <v>0</v>
      </c>
    </row>
    <row r="64" spans="1:46" ht="22.5" customHeight="1">
      <c r="A64" s="88">
        <v>55</v>
      </c>
      <c r="B64" s="89">
        <v>3123</v>
      </c>
      <c r="C64" s="62">
        <v>3</v>
      </c>
      <c r="D64" s="194" t="s">
        <v>107</v>
      </c>
      <c r="E64" s="63">
        <v>10449.8</v>
      </c>
      <c r="F64" s="64">
        <v>2693.38</v>
      </c>
      <c r="G64" s="43">
        <v>117.18</v>
      </c>
      <c r="H64" s="43">
        <v>2576.2</v>
      </c>
      <c r="I64" s="64">
        <v>0</v>
      </c>
      <c r="J64" s="66">
        <v>13143.18</v>
      </c>
      <c r="K64" s="56">
        <v>435.6</v>
      </c>
      <c r="L64" s="43">
        <v>2500</v>
      </c>
      <c r="M64" s="284">
        <v>32.38</v>
      </c>
      <c r="N64" s="42">
        <v>0</v>
      </c>
      <c r="O64" s="47"/>
      <c r="P64" s="48"/>
      <c r="Q64" s="71"/>
      <c r="R64" s="65"/>
      <c r="S64" s="64"/>
      <c r="T64" s="90"/>
      <c r="U64" s="49"/>
      <c r="V64" s="50">
        <v>27.6</v>
      </c>
      <c r="W64" s="256"/>
      <c r="X64" s="49"/>
      <c r="Y64" s="269"/>
      <c r="Z64" s="52"/>
      <c r="AA64" s="263"/>
      <c r="AB64" s="51">
        <v>10449.8</v>
      </c>
      <c r="AC64" s="43">
        <v>2720.98</v>
      </c>
      <c r="AD64" s="43">
        <v>117.18</v>
      </c>
      <c r="AE64" s="292">
        <v>2603.8</v>
      </c>
      <c r="AF64" s="43">
        <v>0</v>
      </c>
      <c r="AG64" s="43">
        <v>13170.78</v>
      </c>
      <c r="AH64" s="43">
        <v>2500</v>
      </c>
      <c r="AI64" s="56">
        <v>435.6</v>
      </c>
      <c r="AJ64" s="91">
        <v>32.38</v>
      </c>
      <c r="AK64" s="64">
        <v>2</v>
      </c>
      <c r="AL64" s="53"/>
      <c r="AM64" s="227">
        <v>10</v>
      </c>
      <c r="AN64" s="341"/>
      <c r="AO64" s="67"/>
      <c r="AP64" s="227"/>
      <c r="AQ64" s="225"/>
      <c r="AR64" s="132"/>
      <c r="AS64" s="346">
        <f t="shared" si="0"/>
        <v>27.6</v>
      </c>
      <c r="AT64" s="347">
        <f t="shared" si="1"/>
        <v>0</v>
      </c>
    </row>
    <row r="65" spans="1:46" ht="22.5" customHeight="1">
      <c r="A65" s="88">
        <v>57</v>
      </c>
      <c r="B65" s="89">
        <v>3123</v>
      </c>
      <c r="C65" s="62">
        <v>3</v>
      </c>
      <c r="D65" s="194" t="s">
        <v>108</v>
      </c>
      <c r="E65" s="63">
        <v>34732.2</v>
      </c>
      <c r="F65" s="64">
        <v>9631.9</v>
      </c>
      <c r="G65" s="43">
        <v>253.1</v>
      </c>
      <c r="H65" s="43">
        <v>9378.8</v>
      </c>
      <c r="I65" s="64">
        <v>0</v>
      </c>
      <c r="J65" s="66">
        <v>44364.1</v>
      </c>
      <c r="K65" s="56">
        <v>1110.2</v>
      </c>
      <c r="L65" s="43">
        <v>0</v>
      </c>
      <c r="M65" s="284">
        <v>106.67</v>
      </c>
      <c r="N65" s="42">
        <v>-164.39999999999418</v>
      </c>
      <c r="O65" s="47"/>
      <c r="P65" s="48"/>
      <c r="Q65" s="71"/>
      <c r="R65" s="65"/>
      <c r="S65" s="64"/>
      <c r="T65" s="90"/>
      <c r="U65" s="49">
        <v>-515</v>
      </c>
      <c r="V65" s="50">
        <v>97.1</v>
      </c>
      <c r="W65" s="256"/>
      <c r="X65" s="49"/>
      <c r="Y65" s="269">
        <v>7.1</v>
      </c>
      <c r="Z65" s="52">
        <v>-42.3</v>
      </c>
      <c r="AA65" s="263"/>
      <c r="AB65" s="51">
        <v>34567.8</v>
      </c>
      <c r="AC65" s="43">
        <v>9221.1</v>
      </c>
      <c r="AD65" s="43">
        <v>253.1</v>
      </c>
      <c r="AE65" s="292">
        <v>8968</v>
      </c>
      <c r="AF65" s="43">
        <v>0</v>
      </c>
      <c r="AG65" s="43">
        <v>43788.9</v>
      </c>
      <c r="AH65" s="43">
        <v>0</v>
      </c>
      <c r="AI65" s="56">
        <v>1067.9</v>
      </c>
      <c r="AJ65" s="91">
        <v>106.67</v>
      </c>
      <c r="AK65" s="64">
        <v>7</v>
      </c>
      <c r="AL65" s="53"/>
      <c r="AM65" s="227"/>
      <c r="AN65" s="341"/>
      <c r="AO65" s="67"/>
      <c r="AP65" s="227"/>
      <c r="AQ65" s="225">
        <v>250</v>
      </c>
      <c r="AR65" s="132"/>
      <c r="AS65" s="346">
        <f t="shared" si="0"/>
        <v>-410.79999999999995</v>
      </c>
      <c r="AT65" s="347">
        <f t="shared" si="1"/>
        <v>-42.3</v>
      </c>
    </row>
    <row r="66" spans="1:46" ht="22.5" customHeight="1">
      <c r="A66" s="88">
        <v>54</v>
      </c>
      <c r="B66" s="89">
        <v>3123</v>
      </c>
      <c r="C66" s="62">
        <v>3</v>
      </c>
      <c r="D66" s="194" t="s">
        <v>109</v>
      </c>
      <c r="E66" s="63">
        <v>11140.1</v>
      </c>
      <c r="F66" s="64">
        <v>2763.74</v>
      </c>
      <c r="G66" s="43">
        <v>29.64</v>
      </c>
      <c r="H66" s="43">
        <v>2734.1</v>
      </c>
      <c r="I66" s="64">
        <v>0</v>
      </c>
      <c r="J66" s="66">
        <v>13903.84</v>
      </c>
      <c r="K66" s="56">
        <v>144.6</v>
      </c>
      <c r="L66" s="43">
        <v>0</v>
      </c>
      <c r="M66" s="284">
        <v>37.99</v>
      </c>
      <c r="N66" s="42">
        <v>-2.2000000000007276</v>
      </c>
      <c r="O66" s="47"/>
      <c r="P66" s="48"/>
      <c r="Q66" s="71"/>
      <c r="R66" s="65"/>
      <c r="S66" s="64"/>
      <c r="T66" s="90"/>
      <c r="U66" s="49"/>
      <c r="V66" s="50">
        <v>30.1</v>
      </c>
      <c r="W66" s="256"/>
      <c r="X66" s="49"/>
      <c r="Y66" s="269"/>
      <c r="Z66" s="52"/>
      <c r="AA66" s="263"/>
      <c r="AB66" s="51">
        <v>11137.9</v>
      </c>
      <c r="AC66" s="43">
        <v>2793.84</v>
      </c>
      <c r="AD66" s="43">
        <v>29.64</v>
      </c>
      <c r="AE66" s="292">
        <v>2764.2</v>
      </c>
      <c r="AF66" s="43">
        <v>0</v>
      </c>
      <c r="AG66" s="43">
        <v>13931.74</v>
      </c>
      <c r="AH66" s="43">
        <v>0</v>
      </c>
      <c r="AI66" s="56">
        <v>144.6</v>
      </c>
      <c r="AJ66" s="91">
        <v>37.99</v>
      </c>
      <c r="AK66" s="64">
        <v>1</v>
      </c>
      <c r="AL66" s="53"/>
      <c r="AM66" s="227">
        <v>20</v>
      </c>
      <c r="AN66" s="341"/>
      <c r="AO66" s="67"/>
      <c r="AP66" s="227"/>
      <c r="AQ66" s="225"/>
      <c r="AR66" s="132"/>
      <c r="AS66" s="346">
        <f t="shared" si="0"/>
        <v>30.1</v>
      </c>
      <c r="AT66" s="347">
        <f t="shared" si="1"/>
        <v>0</v>
      </c>
    </row>
    <row r="67" spans="1:46" ht="22.5" customHeight="1">
      <c r="A67" s="88">
        <v>53</v>
      </c>
      <c r="B67" s="89">
        <v>3123</v>
      </c>
      <c r="C67" s="62">
        <v>3</v>
      </c>
      <c r="D67" s="194" t="s">
        <v>110</v>
      </c>
      <c r="E67" s="63">
        <v>15062.5</v>
      </c>
      <c r="F67" s="64">
        <v>3242.6</v>
      </c>
      <c r="G67" s="43">
        <v>264.4</v>
      </c>
      <c r="H67" s="43">
        <v>2978.2</v>
      </c>
      <c r="I67" s="64">
        <v>0</v>
      </c>
      <c r="J67" s="66">
        <v>18305.1</v>
      </c>
      <c r="K67" s="56">
        <v>315.6</v>
      </c>
      <c r="L67" s="43">
        <v>0</v>
      </c>
      <c r="M67" s="284">
        <v>42.03</v>
      </c>
      <c r="N67" s="42">
        <v>-0.7999999999992724</v>
      </c>
      <c r="O67" s="47"/>
      <c r="P67" s="48"/>
      <c r="Q67" s="71"/>
      <c r="R67" s="65"/>
      <c r="S67" s="64"/>
      <c r="T67" s="90"/>
      <c r="U67" s="49"/>
      <c r="V67" s="50">
        <v>28.1</v>
      </c>
      <c r="W67" s="256"/>
      <c r="X67" s="49"/>
      <c r="Y67" s="269">
        <v>15</v>
      </c>
      <c r="Z67" s="52"/>
      <c r="AA67" s="263"/>
      <c r="AB67" s="51">
        <v>15061.7</v>
      </c>
      <c r="AC67" s="43">
        <v>3285.7</v>
      </c>
      <c r="AD67" s="43">
        <v>264.4</v>
      </c>
      <c r="AE67" s="292">
        <v>3021.3</v>
      </c>
      <c r="AF67" s="43">
        <v>0</v>
      </c>
      <c r="AG67" s="43">
        <v>18347.4</v>
      </c>
      <c r="AH67" s="43">
        <v>0</v>
      </c>
      <c r="AI67" s="56">
        <v>315.6</v>
      </c>
      <c r="AJ67" s="91">
        <v>42.03</v>
      </c>
      <c r="AK67" s="64">
        <v>3</v>
      </c>
      <c r="AL67" s="53"/>
      <c r="AM67" s="227"/>
      <c r="AN67" s="341"/>
      <c r="AO67" s="67"/>
      <c r="AP67" s="227"/>
      <c r="AQ67" s="225"/>
      <c r="AR67" s="132"/>
      <c r="AS67" s="346">
        <f t="shared" si="0"/>
        <v>43.1</v>
      </c>
      <c r="AT67" s="347">
        <f t="shared" si="1"/>
        <v>0</v>
      </c>
    </row>
    <row r="68" spans="1:46" ht="22.5" customHeight="1">
      <c r="A68" s="88">
        <v>42</v>
      </c>
      <c r="B68" s="89">
        <v>3122</v>
      </c>
      <c r="C68" s="62">
        <v>3</v>
      </c>
      <c r="D68" s="194" t="s">
        <v>111</v>
      </c>
      <c r="E68" s="63">
        <v>25979.1</v>
      </c>
      <c r="F68" s="64">
        <v>7846.648999999999</v>
      </c>
      <c r="G68" s="43">
        <v>382.749</v>
      </c>
      <c r="H68" s="43">
        <v>7463.9</v>
      </c>
      <c r="I68" s="64">
        <v>0</v>
      </c>
      <c r="J68" s="66">
        <v>33825.748999999996</v>
      </c>
      <c r="K68" s="56">
        <v>626.5</v>
      </c>
      <c r="L68" s="43">
        <v>0</v>
      </c>
      <c r="M68" s="284">
        <v>88.49</v>
      </c>
      <c r="N68" s="42">
        <v>-2.899999999997817</v>
      </c>
      <c r="O68" s="47"/>
      <c r="P68" s="48"/>
      <c r="Q68" s="71"/>
      <c r="R68" s="65"/>
      <c r="S68" s="64"/>
      <c r="T68" s="90"/>
      <c r="U68" s="49"/>
      <c r="V68" s="50">
        <v>63.1</v>
      </c>
      <c r="W68" s="256"/>
      <c r="X68" s="49"/>
      <c r="Y68" s="269"/>
      <c r="Z68" s="52"/>
      <c r="AA68" s="263"/>
      <c r="AB68" s="51">
        <v>25976.2</v>
      </c>
      <c r="AC68" s="43">
        <v>7909.749</v>
      </c>
      <c r="AD68" s="43">
        <v>382.749</v>
      </c>
      <c r="AE68" s="292">
        <v>7527</v>
      </c>
      <c r="AF68" s="43">
        <v>0</v>
      </c>
      <c r="AG68" s="43">
        <v>33885.949</v>
      </c>
      <c r="AH68" s="43">
        <v>0</v>
      </c>
      <c r="AI68" s="56">
        <v>626.5</v>
      </c>
      <c r="AJ68" s="91">
        <v>88.49</v>
      </c>
      <c r="AK68" s="64">
        <v>3</v>
      </c>
      <c r="AL68" s="53"/>
      <c r="AM68" s="227">
        <v>111</v>
      </c>
      <c r="AN68" s="341"/>
      <c r="AO68" s="67">
        <v>12500</v>
      </c>
      <c r="AP68" s="227"/>
      <c r="AQ68" s="225"/>
      <c r="AR68" s="132"/>
      <c r="AS68" s="346">
        <f t="shared" si="0"/>
        <v>63.1</v>
      </c>
      <c r="AT68" s="347">
        <f t="shared" si="1"/>
        <v>0</v>
      </c>
    </row>
    <row r="69" spans="1:46" ht="22.5" customHeight="1">
      <c r="A69" s="88">
        <v>45</v>
      </c>
      <c r="B69" s="89">
        <v>3127</v>
      </c>
      <c r="C69" s="62">
        <v>3</v>
      </c>
      <c r="D69" s="194" t="s">
        <v>112</v>
      </c>
      <c r="E69" s="63">
        <v>25984.6</v>
      </c>
      <c r="F69" s="64">
        <v>7867.013</v>
      </c>
      <c r="G69" s="43">
        <v>412.51300000000003</v>
      </c>
      <c r="H69" s="43">
        <v>7454.5</v>
      </c>
      <c r="I69" s="64">
        <v>0</v>
      </c>
      <c r="J69" s="66">
        <v>33851.613</v>
      </c>
      <c r="K69" s="56">
        <v>337.3</v>
      </c>
      <c r="L69" s="43">
        <v>180</v>
      </c>
      <c r="M69" s="285">
        <v>77.42</v>
      </c>
      <c r="N69" s="42">
        <v>0</v>
      </c>
      <c r="O69" s="47"/>
      <c r="P69" s="48"/>
      <c r="Q69" s="71">
        <v>18</v>
      </c>
      <c r="R69" s="65"/>
      <c r="S69" s="64"/>
      <c r="T69" s="92"/>
      <c r="U69" s="49"/>
      <c r="V69" s="50">
        <v>69.1</v>
      </c>
      <c r="W69" s="256"/>
      <c r="X69" s="49"/>
      <c r="Y69" s="269">
        <v>55.2</v>
      </c>
      <c r="Z69" s="52"/>
      <c r="AA69" s="263"/>
      <c r="AB69" s="51">
        <v>25984.6</v>
      </c>
      <c r="AC69" s="43">
        <v>8009.313</v>
      </c>
      <c r="AD69" s="43">
        <v>430.51300000000003</v>
      </c>
      <c r="AE69" s="292">
        <v>7578.8</v>
      </c>
      <c r="AF69" s="43">
        <v>0</v>
      </c>
      <c r="AG69" s="43">
        <v>33993.913</v>
      </c>
      <c r="AH69" s="43">
        <v>180</v>
      </c>
      <c r="AI69" s="56">
        <v>337.3</v>
      </c>
      <c r="AJ69" s="91">
        <v>77.42</v>
      </c>
      <c r="AK69" s="64">
        <v>1</v>
      </c>
      <c r="AL69" s="53"/>
      <c r="AM69" s="227"/>
      <c r="AN69" s="341"/>
      <c r="AO69" s="67">
        <v>1450</v>
      </c>
      <c r="AP69" s="227"/>
      <c r="AQ69" s="225"/>
      <c r="AR69" s="132"/>
      <c r="AS69" s="346">
        <f aca="true" t="shared" si="2" ref="AS69:AS112">U69+V69+W69+Y69</f>
        <v>124.3</v>
      </c>
      <c r="AT69" s="347">
        <f aca="true" t="shared" si="3" ref="AT69:AT112">Z69+AA69</f>
        <v>0</v>
      </c>
    </row>
    <row r="70" spans="1:46" ht="22.5" customHeight="1">
      <c r="A70" s="88">
        <v>63</v>
      </c>
      <c r="B70" s="88">
        <v>3114</v>
      </c>
      <c r="C70" s="62">
        <v>3</v>
      </c>
      <c r="D70" s="194" t="s">
        <v>113</v>
      </c>
      <c r="E70" s="63">
        <v>5515.6</v>
      </c>
      <c r="F70" s="64">
        <v>1246.243</v>
      </c>
      <c r="G70" s="43">
        <v>97.243</v>
      </c>
      <c r="H70" s="43">
        <v>1149</v>
      </c>
      <c r="I70" s="64">
        <v>0</v>
      </c>
      <c r="J70" s="66">
        <v>6761.843000000001</v>
      </c>
      <c r="K70" s="56">
        <v>4</v>
      </c>
      <c r="L70" s="43">
        <v>0</v>
      </c>
      <c r="M70" s="284">
        <v>15.37</v>
      </c>
      <c r="N70" s="42">
        <v>0</v>
      </c>
      <c r="O70" s="47"/>
      <c r="P70" s="48"/>
      <c r="Q70" s="71"/>
      <c r="R70" s="65">
        <v>5.48</v>
      </c>
      <c r="S70" s="64"/>
      <c r="T70" s="90"/>
      <c r="U70" s="49"/>
      <c r="V70" s="50">
        <v>10.8</v>
      </c>
      <c r="W70" s="256"/>
      <c r="X70" s="49"/>
      <c r="Y70" s="269"/>
      <c r="Z70" s="52"/>
      <c r="AA70" s="263"/>
      <c r="AB70" s="51">
        <v>5515.6</v>
      </c>
      <c r="AC70" s="43">
        <v>1262.523</v>
      </c>
      <c r="AD70" s="43">
        <v>102.723</v>
      </c>
      <c r="AE70" s="292">
        <v>1159.8</v>
      </c>
      <c r="AF70" s="43">
        <v>0</v>
      </c>
      <c r="AG70" s="43">
        <v>6778.1230000000005</v>
      </c>
      <c r="AH70" s="43">
        <v>0</v>
      </c>
      <c r="AI70" s="56">
        <v>4</v>
      </c>
      <c r="AJ70" s="91">
        <v>15.37</v>
      </c>
      <c r="AK70" s="64">
        <v>0</v>
      </c>
      <c r="AL70" s="53"/>
      <c r="AM70" s="227"/>
      <c r="AN70" s="341"/>
      <c r="AO70" s="67"/>
      <c r="AP70" s="227"/>
      <c r="AQ70" s="225"/>
      <c r="AR70" s="132"/>
      <c r="AS70" s="346">
        <f t="shared" si="2"/>
        <v>10.8</v>
      </c>
      <c r="AT70" s="347">
        <f t="shared" si="3"/>
        <v>0</v>
      </c>
    </row>
    <row r="71" spans="1:46" ht="22.5" customHeight="1">
      <c r="A71" s="88">
        <v>47</v>
      </c>
      <c r="B71" s="89">
        <v>3116</v>
      </c>
      <c r="C71" s="62">
        <v>3</v>
      </c>
      <c r="D71" s="194" t="s">
        <v>114</v>
      </c>
      <c r="E71" s="63">
        <v>12239.3</v>
      </c>
      <c r="F71" s="64">
        <v>2375</v>
      </c>
      <c r="G71" s="43">
        <v>0</v>
      </c>
      <c r="H71" s="43">
        <v>2375</v>
      </c>
      <c r="I71" s="64">
        <v>0</v>
      </c>
      <c r="J71" s="66">
        <v>14614.3</v>
      </c>
      <c r="K71" s="56">
        <v>36.3</v>
      </c>
      <c r="L71" s="43">
        <v>0</v>
      </c>
      <c r="M71" s="284">
        <v>43.35</v>
      </c>
      <c r="N71" s="42">
        <v>0</v>
      </c>
      <c r="O71" s="47">
        <v>15</v>
      </c>
      <c r="P71" s="48"/>
      <c r="Q71" s="71"/>
      <c r="R71" s="65"/>
      <c r="S71" s="64"/>
      <c r="T71" s="90"/>
      <c r="U71" s="49"/>
      <c r="V71" s="50">
        <v>31.1</v>
      </c>
      <c r="W71" s="256"/>
      <c r="X71" s="49"/>
      <c r="Y71" s="269"/>
      <c r="Z71" s="52"/>
      <c r="AA71" s="263"/>
      <c r="AB71" s="51">
        <v>12239.3</v>
      </c>
      <c r="AC71" s="43">
        <v>2421.1</v>
      </c>
      <c r="AD71" s="43">
        <v>15</v>
      </c>
      <c r="AE71" s="292">
        <v>2406.1</v>
      </c>
      <c r="AF71" s="43">
        <v>0</v>
      </c>
      <c r="AG71" s="43">
        <v>14660.4</v>
      </c>
      <c r="AH71" s="43">
        <v>0</v>
      </c>
      <c r="AI71" s="56">
        <v>36.3</v>
      </c>
      <c r="AJ71" s="91">
        <v>43.35</v>
      </c>
      <c r="AK71" s="64">
        <v>2</v>
      </c>
      <c r="AL71" s="53"/>
      <c r="AM71" s="227"/>
      <c r="AN71" s="341"/>
      <c r="AO71" s="67">
        <v>2050</v>
      </c>
      <c r="AP71" s="227"/>
      <c r="AQ71" s="225"/>
      <c r="AR71" s="132"/>
      <c r="AS71" s="346">
        <f t="shared" si="2"/>
        <v>31.1</v>
      </c>
      <c r="AT71" s="347">
        <f t="shared" si="3"/>
        <v>0</v>
      </c>
    </row>
    <row r="72" spans="1:46" ht="22.5" customHeight="1">
      <c r="A72" s="88">
        <v>61</v>
      </c>
      <c r="B72" s="89">
        <v>3114</v>
      </c>
      <c r="C72" s="62">
        <v>3</v>
      </c>
      <c r="D72" s="194" t="s">
        <v>115</v>
      </c>
      <c r="E72" s="63">
        <v>1263.8</v>
      </c>
      <c r="F72" s="64">
        <v>659.3230000000001</v>
      </c>
      <c r="G72" s="43">
        <v>252.32300000000004</v>
      </c>
      <c r="H72" s="43">
        <v>407</v>
      </c>
      <c r="I72" s="64">
        <v>0</v>
      </c>
      <c r="J72" s="66">
        <v>1923.123</v>
      </c>
      <c r="K72" s="56">
        <v>0</v>
      </c>
      <c r="L72" s="43">
        <v>0</v>
      </c>
      <c r="M72" s="284">
        <v>2.72</v>
      </c>
      <c r="N72" s="241">
        <v>-227.065</v>
      </c>
      <c r="O72" s="242">
        <v>-0.3008</v>
      </c>
      <c r="P72" s="48">
        <v>-114.463</v>
      </c>
      <c r="Q72" s="71"/>
      <c r="R72" s="65">
        <v>2.74</v>
      </c>
      <c r="S72" s="64"/>
      <c r="T72" s="90"/>
      <c r="U72" s="239">
        <v>-161.783</v>
      </c>
      <c r="V72" s="50">
        <v>0</v>
      </c>
      <c r="W72" s="256"/>
      <c r="X72" s="49"/>
      <c r="Y72" s="269"/>
      <c r="Z72" s="52"/>
      <c r="AA72" s="263"/>
      <c r="AB72" s="240">
        <v>1036.735</v>
      </c>
      <c r="AC72" s="43">
        <v>385.5162</v>
      </c>
      <c r="AD72" s="43">
        <v>140.29920000000004</v>
      </c>
      <c r="AE72" s="292">
        <v>245.217</v>
      </c>
      <c r="AF72" s="43">
        <v>0</v>
      </c>
      <c r="AG72" s="43">
        <v>1422.2512</v>
      </c>
      <c r="AH72" s="43">
        <v>0</v>
      </c>
      <c r="AI72" s="56">
        <v>0</v>
      </c>
      <c r="AJ72" s="91">
        <v>2.72</v>
      </c>
      <c r="AK72" s="64">
        <v>0</v>
      </c>
      <c r="AL72" s="53"/>
      <c r="AM72" s="227"/>
      <c r="AN72" s="341"/>
      <c r="AO72" s="67"/>
      <c r="AP72" s="227"/>
      <c r="AQ72" s="225"/>
      <c r="AR72" s="132"/>
      <c r="AS72" s="346">
        <f t="shared" si="2"/>
        <v>-161.783</v>
      </c>
      <c r="AT72" s="347">
        <f t="shared" si="3"/>
        <v>0</v>
      </c>
    </row>
    <row r="73" spans="1:46" ht="22.5" customHeight="1">
      <c r="A73" s="88">
        <v>62</v>
      </c>
      <c r="B73" s="89">
        <v>3114</v>
      </c>
      <c r="C73" s="62">
        <v>3</v>
      </c>
      <c r="D73" s="194" t="s">
        <v>116</v>
      </c>
      <c r="E73" s="63">
        <v>5323.4</v>
      </c>
      <c r="F73" s="64">
        <v>803.22</v>
      </c>
      <c r="G73" s="43">
        <v>23.22</v>
      </c>
      <c r="H73" s="43">
        <v>780</v>
      </c>
      <c r="I73" s="64">
        <v>0</v>
      </c>
      <c r="J73" s="66">
        <v>6126.62</v>
      </c>
      <c r="K73" s="56">
        <v>0</v>
      </c>
      <c r="L73" s="43">
        <v>0</v>
      </c>
      <c r="M73" s="286">
        <v>15.23</v>
      </c>
      <c r="N73" s="42">
        <v>0</v>
      </c>
      <c r="O73" s="47"/>
      <c r="P73" s="48"/>
      <c r="Q73" s="71"/>
      <c r="R73" s="65">
        <v>2.74</v>
      </c>
      <c r="S73" s="64"/>
      <c r="T73" s="93"/>
      <c r="U73" s="49"/>
      <c r="V73" s="50">
        <v>6.7</v>
      </c>
      <c r="W73" s="256"/>
      <c r="X73" s="49"/>
      <c r="Y73" s="269"/>
      <c r="Z73" s="52"/>
      <c r="AA73" s="263"/>
      <c r="AB73" s="51">
        <v>5323.4</v>
      </c>
      <c r="AC73" s="43">
        <v>812.66</v>
      </c>
      <c r="AD73" s="43">
        <v>25.96</v>
      </c>
      <c r="AE73" s="292">
        <v>786.7</v>
      </c>
      <c r="AF73" s="43">
        <v>0</v>
      </c>
      <c r="AG73" s="43">
        <v>6136.06</v>
      </c>
      <c r="AH73" s="43">
        <v>0</v>
      </c>
      <c r="AI73" s="56">
        <v>0</v>
      </c>
      <c r="AJ73" s="91">
        <v>15.23</v>
      </c>
      <c r="AK73" s="64">
        <v>0</v>
      </c>
      <c r="AL73" s="53"/>
      <c r="AM73" s="227"/>
      <c r="AN73" s="341"/>
      <c r="AO73" s="67"/>
      <c r="AP73" s="227"/>
      <c r="AQ73" s="225"/>
      <c r="AR73" s="132"/>
      <c r="AS73" s="346">
        <f t="shared" si="2"/>
        <v>6.7</v>
      </c>
      <c r="AT73" s="347">
        <f t="shared" si="3"/>
        <v>0</v>
      </c>
    </row>
    <row r="74" spans="1:46" ht="22.5" customHeight="1">
      <c r="A74" s="88">
        <v>64</v>
      </c>
      <c r="B74" s="89">
        <v>3114</v>
      </c>
      <c r="C74" s="62">
        <v>3</v>
      </c>
      <c r="D74" s="194" t="s">
        <v>117</v>
      </c>
      <c r="E74" s="63">
        <v>3184.3</v>
      </c>
      <c r="F74" s="64">
        <v>512.22</v>
      </c>
      <c r="G74" s="43">
        <v>23.22</v>
      </c>
      <c r="H74" s="43">
        <v>489</v>
      </c>
      <c r="I74" s="64">
        <v>0</v>
      </c>
      <c r="J74" s="66">
        <v>3696.52</v>
      </c>
      <c r="K74" s="56">
        <v>0</v>
      </c>
      <c r="L74" s="43">
        <v>0</v>
      </c>
      <c r="M74" s="284">
        <v>8.03</v>
      </c>
      <c r="N74" s="42">
        <v>0</v>
      </c>
      <c r="O74" s="47"/>
      <c r="P74" s="48"/>
      <c r="Q74" s="71"/>
      <c r="R74" s="65">
        <v>2.74</v>
      </c>
      <c r="S74" s="64"/>
      <c r="T74" s="90"/>
      <c r="U74" s="49"/>
      <c r="V74" s="50">
        <v>4.1</v>
      </c>
      <c r="W74" s="256"/>
      <c r="X74" s="49"/>
      <c r="Y74" s="269"/>
      <c r="Z74" s="52"/>
      <c r="AA74" s="263"/>
      <c r="AB74" s="51">
        <v>3184.3</v>
      </c>
      <c r="AC74" s="43">
        <v>519.06</v>
      </c>
      <c r="AD74" s="43">
        <v>25.96</v>
      </c>
      <c r="AE74" s="292">
        <v>493.1</v>
      </c>
      <c r="AF74" s="43">
        <v>0</v>
      </c>
      <c r="AG74" s="43">
        <v>3703.36</v>
      </c>
      <c r="AH74" s="43">
        <v>0</v>
      </c>
      <c r="AI74" s="56">
        <v>0</v>
      </c>
      <c r="AJ74" s="91">
        <v>8.03</v>
      </c>
      <c r="AK74" s="64">
        <v>0</v>
      </c>
      <c r="AL74" s="53"/>
      <c r="AM74" s="227"/>
      <c r="AN74" s="341"/>
      <c r="AO74" s="67"/>
      <c r="AP74" s="227"/>
      <c r="AQ74" s="225"/>
      <c r="AR74" s="132"/>
      <c r="AS74" s="346">
        <f t="shared" si="2"/>
        <v>4.1</v>
      </c>
      <c r="AT74" s="347">
        <f t="shared" si="3"/>
        <v>0</v>
      </c>
    </row>
    <row r="75" spans="1:46" ht="22.5" customHeight="1">
      <c r="A75" s="88">
        <v>46</v>
      </c>
      <c r="B75" s="89">
        <v>3116</v>
      </c>
      <c r="C75" s="62">
        <v>3</v>
      </c>
      <c r="D75" s="194" t="s">
        <v>118</v>
      </c>
      <c r="E75" s="63">
        <v>12714.3</v>
      </c>
      <c r="F75" s="64">
        <v>2658.32</v>
      </c>
      <c r="G75" s="43">
        <v>23.22</v>
      </c>
      <c r="H75" s="43">
        <v>2635.1</v>
      </c>
      <c r="I75" s="64">
        <v>0</v>
      </c>
      <c r="J75" s="66">
        <v>15372.62</v>
      </c>
      <c r="K75" s="56">
        <v>151.4</v>
      </c>
      <c r="L75" s="43">
        <v>0</v>
      </c>
      <c r="M75" s="284">
        <v>45.28</v>
      </c>
      <c r="N75" s="42">
        <v>0</v>
      </c>
      <c r="O75" s="47"/>
      <c r="P75" s="48"/>
      <c r="Q75" s="71"/>
      <c r="R75" s="65">
        <v>2.74</v>
      </c>
      <c r="S75" s="64"/>
      <c r="T75" s="90"/>
      <c r="U75" s="49">
        <v>21.7</v>
      </c>
      <c r="V75" s="50">
        <v>11.5</v>
      </c>
      <c r="W75" s="256"/>
      <c r="X75" s="49"/>
      <c r="Y75" s="269">
        <v>17</v>
      </c>
      <c r="Z75" s="52"/>
      <c r="AA75" s="263"/>
      <c r="AB75" s="51">
        <v>12714.3</v>
      </c>
      <c r="AC75" s="43">
        <v>2711.26</v>
      </c>
      <c r="AD75" s="43">
        <v>25.96</v>
      </c>
      <c r="AE75" s="292">
        <v>2685.3</v>
      </c>
      <c r="AF75" s="43">
        <v>0</v>
      </c>
      <c r="AG75" s="43">
        <v>15425.56</v>
      </c>
      <c r="AH75" s="43">
        <v>0</v>
      </c>
      <c r="AI75" s="56">
        <v>151.4</v>
      </c>
      <c r="AJ75" s="91">
        <v>45.28</v>
      </c>
      <c r="AK75" s="64">
        <v>2</v>
      </c>
      <c r="AL75" s="53"/>
      <c r="AM75" s="227"/>
      <c r="AN75" s="341"/>
      <c r="AO75" s="67">
        <v>3211</v>
      </c>
      <c r="AP75" s="227"/>
      <c r="AQ75" s="225"/>
      <c r="AR75" s="132"/>
      <c r="AS75" s="346">
        <f t="shared" si="2"/>
        <v>50.2</v>
      </c>
      <c r="AT75" s="347">
        <f t="shared" si="3"/>
        <v>0</v>
      </c>
    </row>
    <row r="76" spans="1:46" ht="22.5" customHeight="1">
      <c r="A76" s="40">
        <v>66</v>
      </c>
      <c r="B76" s="89">
        <v>3146</v>
      </c>
      <c r="C76" s="62">
        <v>3</v>
      </c>
      <c r="D76" s="194" t="s">
        <v>119</v>
      </c>
      <c r="E76" s="63">
        <v>3678.4</v>
      </c>
      <c r="F76" s="64">
        <v>523</v>
      </c>
      <c r="G76" s="43">
        <v>0</v>
      </c>
      <c r="H76" s="43">
        <v>523</v>
      </c>
      <c r="I76" s="64">
        <v>0</v>
      </c>
      <c r="J76" s="66">
        <v>4201.4</v>
      </c>
      <c r="K76" s="56">
        <v>0</v>
      </c>
      <c r="L76" s="43">
        <v>0</v>
      </c>
      <c r="M76" s="284">
        <v>9.55</v>
      </c>
      <c r="N76" s="42">
        <v>30</v>
      </c>
      <c r="O76" s="47"/>
      <c r="P76" s="48"/>
      <c r="Q76" s="71"/>
      <c r="R76" s="65"/>
      <c r="S76" s="64"/>
      <c r="T76" s="90"/>
      <c r="U76" s="49">
        <v>10</v>
      </c>
      <c r="V76" s="50">
        <v>5.4</v>
      </c>
      <c r="W76" s="256"/>
      <c r="X76" s="49"/>
      <c r="Y76" s="269"/>
      <c r="Z76" s="52"/>
      <c r="AA76" s="263"/>
      <c r="AB76" s="51">
        <v>3708.4</v>
      </c>
      <c r="AC76" s="43">
        <v>538.4</v>
      </c>
      <c r="AD76" s="43">
        <v>0</v>
      </c>
      <c r="AE76" s="292">
        <v>538.4</v>
      </c>
      <c r="AF76" s="43">
        <v>0</v>
      </c>
      <c r="AG76" s="43">
        <v>4246.8</v>
      </c>
      <c r="AH76" s="43">
        <v>0</v>
      </c>
      <c r="AI76" s="56">
        <v>0</v>
      </c>
      <c r="AJ76" s="91">
        <v>9.55</v>
      </c>
      <c r="AK76" s="64">
        <v>0</v>
      </c>
      <c r="AL76" s="53"/>
      <c r="AM76" s="227"/>
      <c r="AN76" s="341"/>
      <c r="AO76" s="67"/>
      <c r="AP76" s="227"/>
      <c r="AQ76" s="225"/>
      <c r="AR76" s="132"/>
      <c r="AS76" s="346">
        <f t="shared" si="2"/>
        <v>15.4</v>
      </c>
      <c r="AT76" s="347">
        <f t="shared" si="3"/>
        <v>0</v>
      </c>
    </row>
    <row r="77" spans="1:46" ht="22.5" customHeight="1">
      <c r="A77" s="40">
        <v>49</v>
      </c>
      <c r="B77" s="89">
        <v>4322</v>
      </c>
      <c r="C77" s="62">
        <v>3</v>
      </c>
      <c r="D77" s="194" t="s">
        <v>120</v>
      </c>
      <c r="E77" s="63">
        <v>13674.5</v>
      </c>
      <c r="F77" s="64">
        <v>5176.2</v>
      </c>
      <c r="G77" s="43">
        <v>0</v>
      </c>
      <c r="H77" s="43">
        <v>5176.2</v>
      </c>
      <c r="I77" s="64">
        <v>0</v>
      </c>
      <c r="J77" s="66">
        <v>18850.7</v>
      </c>
      <c r="K77" s="56">
        <v>282.1</v>
      </c>
      <c r="L77" s="43">
        <v>0</v>
      </c>
      <c r="M77" s="284">
        <v>47.58</v>
      </c>
      <c r="N77" s="42">
        <v>-1.1000000000003638</v>
      </c>
      <c r="O77" s="47"/>
      <c r="P77" s="48"/>
      <c r="Q77" s="71"/>
      <c r="R77" s="65"/>
      <c r="S77" s="64"/>
      <c r="T77" s="90"/>
      <c r="U77" s="49">
        <v>10</v>
      </c>
      <c r="V77" s="50">
        <v>13.8</v>
      </c>
      <c r="W77" s="256"/>
      <c r="X77" s="49"/>
      <c r="Y77" s="269"/>
      <c r="Z77" s="52"/>
      <c r="AA77" s="263"/>
      <c r="AB77" s="51">
        <v>13673.4</v>
      </c>
      <c r="AC77" s="43">
        <v>5200</v>
      </c>
      <c r="AD77" s="43">
        <v>0</v>
      </c>
      <c r="AE77" s="292">
        <v>5200</v>
      </c>
      <c r="AF77" s="43">
        <v>0</v>
      </c>
      <c r="AG77" s="43">
        <v>18873.4</v>
      </c>
      <c r="AH77" s="43">
        <v>0</v>
      </c>
      <c r="AI77" s="56">
        <v>282.1</v>
      </c>
      <c r="AJ77" s="91">
        <v>47.58</v>
      </c>
      <c r="AK77" s="64">
        <v>1</v>
      </c>
      <c r="AL77" s="53"/>
      <c r="AM77" s="227"/>
      <c r="AN77" s="341"/>
      <c r="AO77" s="67">
        <v>5000</v>
      </c>
      <c r="AP77" s="227"/>
      <c r="AQ77" s="225"/>
      <c r="AR77" s="132"/>
      <c r="AS77" s="346">
        <f t="shared" si="2"/>
        <v>23.8</v>
      </c>
      <c r="AT77" s="347">
        <f t="shared" si="3"/>
        <v>0</v>
      </c>
    </row>
    <row r="78" spans="1:46" ht="39.75" customHeight="1">
      <c r="A78" s="40">
        <v>52</v>
      </c>
      <c r="B78" s="89">
        <v>3149</v>
      </c>
      <c r="C78" s="62">
        <v>3</v>
      </c>
      <c r="D78" s="194" t="s">
        <v>156</v>
      </c>
      <c r="E78" s="63">
        <v>0</v>
      </c>
      <c r="F78" s="64">
        <v>3532.8</v>
      </c>
      <c r="G78" s="43">
        <v>2500</v>
      </c>
      <c r="H78" s="43">
        <v>1032.8</v>
      </c>
      <c r="I78" s="64">
        <v>0</v>
      </c>
      <c r="J78" s="66">
        <v>3532.8</v>
      </c>
      <c r="K78" s="56">
        <v>19.6</v>
      </c>
      <c r="L78" s="43">
        <v>0</v>
      </c>
      <c r="M78" s="284"/>
      <c r="N78" s="42">
        <v>0</v>
      </c>
      <c r="O78" s="47"/>
      <c r="P78" s="48"/>
      <c r="Q78" s="71"/>
      <c r="R78" s="65"/>
      <c r="S78" s="64"/>
      <c r="T78" s="90"/>
      <c r="U78" s="49">
        <v>50</v>
      </c>
      <c r="V78" s="50">
        <v>0</v>
      </c>
      <c r="W78" s="256"/>
      <c r="X78" s="49"/>
      <c r="Y78" s="269"/>
      <c r="Z78" s="52"/>
      <c r="AA78" s="263"/>
      <c r="AB78" s="51">
        <v>0</v>
      </c>
      <c r="AC78" s="43">
        <v>3582.8</v>
      </c>
      <c r="AD78" s="43">
        <v>2500</v>
      </c>
      <c r="AE78" s="292">
        <v>1082.8</v>
      </c>
      <c r="AF78" s="43">
        <v>0</v>
      </c>
      <c r="AG78" s="43">
        <v>3582.8</v>
      </c>
      <c r="AH78" s="43">
        <v>0</v>
      </c>
      <c r="AI78" s="56">
        <v>19.6</v>
      </c>
      <c r="AJ78" s="91">
        <v>0</v>
      </c>
      <c r="AK78" s="64">
        <v>0</v>
      </c>
      <c r="AL78" s="53"/>
      <c r="AM78" s="227">
        <v>3000</v>
      </c>
      <c r="AN78" s="341"/>
      <c r="AO78" s="67"/>
      <c r="AP78" s="227"/>
      <c r="AQ78" s="225"/>
      <c r="AR78" s="132"/>
      <c r="AS78" s="346">
        <f t="shared" si="2"/>
        <v>50</v>
      </c>
      <c r="AT78" s="347">
        <f t="shared" si="3"/>
        <v>0</v>
      </c>
    </row>
    <row r="79" spans="1:46" ht="22.5" customHeight="1">
      <c r="A79" s="40">
        <v>51</v>
      </c>
      <c r="B79" s="89">
        <v>3149</v>
      </c>
      <c r="C79" s="62">
        <v>3</v>
      </c>
      <c r="D79" s="194" t="s">
        <v>44</v>
      </c>
      <c r="E79" s="63">
        <v>0</v>
      </c>
      <c r="F79" s="64">
        <v>0.9</v>
      </c>
      <c r="G79" s="43">
        <v>0</v>
      </c>
      <c r="H79" s="43">
        <v>0.9</v>
      </c>
      <c r="I79" s="64">
        <v>0</v>
      </c>
      <c r="J79" s="66">
        <v>0.9</v>
      </c>
      <c r="K79" s="56">
        <v>0.7</v>
      </c>
      <c r="L79" s="43">
        <v>0</v>
      </c>
      <c r="M79" s="284"/>
      <c r="N79" s="42">
        <v>0</v>
      </c>
      <c r="O79" s="47"/>
      <c r="P79" s="48"/>
      <c r="Q79" s="71"/>
      <c r="R79" s="65"/>
      <c r="S79" s="65"/>
      <c r="T79" s="90"/>
      <c r="U79" s="94">
        <v>25.1</v>
      </c>
      <c r="V79" s="50">
        <v>0</v>
      </c>
      <c r="W79" s="256"/>
      <c r="X79" s="49"/>
      <c r="Y79" s="269"/>
      <c r="Z79" s="95"/>
      <c r="AA79" s="263"/>
      <c r="AB79" s="51">
        <v>0</v>
      </c>
      <c r="AC79" s="43">
        <v>26</v>
      </c>
      <c r="AD79" s="43">
        <v>0</v>
      </c>
      <c r="AE79" s="292">
        <v>26</v>
      </c>
      <c r="AF79" s="43">
        <v>0</v>
      </c>
      <c r="AG79" s="43">
        <v>26</v>
      </c>
      <c r="AH79" s="43">
        <v>0</v>
      </c>
      <c r="AI79" s="56">
        <v>0.7</v>
      </c>
      <c r="AJ79" s="91">
        <v>0</v>
      </c>
      <c r="AK79" s="65">
        <v>0</v>
      </c>
      <c r="AL79" s="53"/>
      <c r="AM79" s="227">
        <v>688</v>
      </c>
      <c r="AN79" s="341"/>
      <c r="AO79" s="67"/>
      <c r="AP79" s="227"/>
      <c r="AQ79" s="225"/>
      <c r="AR79" s="132"/>
      <c r="AS79" s="346">
        <f t="shared" si="2"/>
        <v>25.1</v>
      </c>
      <c r="AT79" s="347">
        <f t="shared" si="3"/>
        <v>0</v>
      </c>
    </row>
    <row r="80" spans="1:46" ht="22.5" customHeight="1">
      <c r="A80" s="40">
        <v>58</v>
      </c>
      <c r="B80" s="89">
        <v>3114</v>
      </c>
      <c r="C80" s="62">
        <v>3</v>
      </c>
      <c r="D80" s="194" t="s">
        <v>121</v>
      </c>
      <c r="E80" s="63">
        <v>7505.4</v>
      </c>
      <c r="F80" s="64">
        <v>1425.246</v>
      </c>
      <c r="G80" s="43">
        <v>412.346</v>
      </c>
      <c r="H80" s="43">
        <v>1012.9</v>
      </c>
      <c r="I80" s="64">
        <v>0</v>
      </c>
      <c r="J80" s="66">
        <v>8930.646</v>
      </c>
      <c r="K80" s="56">
        <v>95</v>
      </c>
      <c r="L80" s="43">
        <v>0</v>
      </c>
      <c r="M80" s="284">
        <v>17.72</v>
      </c>
      <c r="N80" s="42">
        <v>0</v>
      </c>
      <c r="O80" s="47"/>
      <c r="P80" s="48"/>
      <c r="Q80" s="71"/>
      <c r="R80" s="65">
        <v>2.74</v>
      </c>
      <c r="S80" s="64">
        <v>40</v>
      </c>
      <c r="T80" s="90"/>
      <c r="U80" s="49"/>
      <c r="V80" s="50">
        <v>7.6</v>
      </c>
      <c r="W80" s="256"/>
      <c r="X80" s="49"/>
      <c r="Y80" s="269"/>
      <c r="Z80" s="52"/>
      <c r="AA80" s="263"/>
      <c r="AB80" s="51">
        <v>7505.4</v>
      </c>
      <c r="AC80" s="43">
        <v>1475.586</v>
      </c>
      <c r="AD80" s="43">
        <v>455.086</v>
      </c>
      <c r="AE80" s="292">
        <v>1020.5</v>
      </c>
      <c r="AF80" s="43">
        <v>0</v>
      </c>
      <c r="AG80" s="43">
        <v>8980.985999999999</v>
      </c>
      <c r="AH80" s="43">
        <v>0</v>
      </c>
      <c r="AI80" s="56">
        <v>95</v>
      </c>
      <c r="AJ80" s="91">
        <v>17.72</v>
      </c>
      <c r="AK80" s="64">
        <v>0</v>
      </c>
      <c r="AL80" s="53"/>
      <c r="AM80" s="227"/>
      <c r="AN80" s="341"/>
      <c r="AO80" s="67"/>
      <c r="AP80" s="227"/>
      <c r="AQ80" s="225"/>
      <c r="AR80" s="132"/>
      <c r="AS80" s="346">
        <f t="shared" si="2"/>
        <v>7.6</v>
      </c>
      <c r="AT80" s="347">
        <f t="shared" si="3"/>
        <v>0</v>
      </c>
    </row>
    <row r="81" spans="1:46" ht="22.5" customHeight="1" thickBot="1">
      <c r="A81" s="151">
        <v>59</v>
      </c>
      <c r="B81" s="185">
        <v>3114</v>
      </c>
      <c r="C81" s="152">
        <v>3</v>
      </c>
      <c r="D81" s="200" t="s">
        <v>122</v>
      </c>
      <c r="E81" s="153">
        <v>4577.2</v>
      </c>
      <c r="F81" s="154">
        <v>784.709</v>
      </c>
      <c r="G81" s="157">
        <v>53.809</v>
      </c>
      <c r="H81" s="157">
        <v>730.9</v>
      </c>
      <c r="I81" s="154">
        <v>0</v>
      </c>
      <c r="J81" s="156">
        <v>5361.909</v>
      </c>
      <c r="K81" s="166">
        <v>46.3</v>
      </c>
      <c r="L81" s="157">
        <v>0</v>
      </c>
      <c r="M81" s="287">
        <v>12.99</v>
      </c>
      <c r="N81" s="42">
        <v>-0.1999999999998181</v>
      </c>
      <c r="O81" s="159"/>
      <c r="P81" s="160"/>
      <c r="Q81" s="183"/>
      <c r="R81" s="155">
        <v>2.74</v>
      </c>
      <c r="S81" s="154"/>
      <c r="T81" s="186"/>
      <c r="U81" s="238">
        <v>80.7</v>
      </c>
      <c r="V81" s="163">
        <v>8.8</v>
      </c>
      <c r="W81" s="257"/>
      <c r="X81" s="162"/>
      <c r="Y81" s="271">
        <v>9.3</v>
      </c>
      <c r="Z81" s="164"/>
      <c r="AA81" s="264"/>
      <c r="AB81" s="51">
        <v>4577</v>
      </c>
      <c r="AC81" s="157">
        <v>886.2489999999999</v>
      </c>
      <c r="AD81" s="157">
        <v>56.549</v>
      </c>
      <c r="AE81" s="293">
        <v>829.7</v>
      </c>
      <c r="AF81" s="77">
        <v>0</v>
      </c>
      <c r="AG81" s="157">
        <v>5463.249</v>
      </c>
      <c r="AH81" s="157">
        <v>0</v>
      </c>
      <c r="AI81" s="166">
        <v>46.3</v>
      </c>
      <c r="AJ81" s="187">
        <v>12.99</v>
      </c>
      <c r="AK81" s="154">
        <v>0</v>
      </c>
      <c r="AL81" s="165"/>
      <c r="AM81" s="228"/>
      <c r="AN81" s="342"/>
      <c r="AO81" s="168"/>
      <c r="AP81" s="228"/>
      <c r="AQ81" s="229"/>
      <c r="AR81" s="132"/>
      <c r="AS81" s="346">
        <f t="shared" si="2"/>
        <v>98.8</v>
      </c>
      <c r="AT81" s="347">
        <f t="shared" si="3"/>
        <v>0</v>
      </c>
    </row>
    <row r="82" spans="1:46" s="96" customFormat="1" ht="22.5" customHeight="1" thickBot="1">
      <c r="A82" s="170">
        <v>67</v>
      </c>
      <c r="B82" s="188">
        <v>3121</v>
      </c>
      <c r="C82" s="171">
        <v>4</v>
      </c>
      <c r="D82" s="197" t="s">
        <v>45</v>
      </c>
      <c r="E82" s="176">
        <v>16709.9</v>
      </c>
      <c r="F82" s="125">
        <v>3015</v>
      </c>
      <c r="G82" s="125">
        <v>0</v>
      </c>
      <c r="H82" s="125">
        <v>3015</v>
      </c>
      <c r="I82" s="125">
        <v>0</v>
      </c>
      <c r="J82" s="175">
        <v>19724.9</v>
      </c>
      <c r="K82" s="60">
        <v>305</v>
      </c>
      <c r="L82" s="125">
        <v>0</v>
      </c>
      <c r="M82" s="288">
        <v>48.02</v>
      </c>
      <c r="N82" s="176">
        <v>0</v>
      </c>
      <c r="O82" s="124">
        <v>323.6</v>
      </c>
      <c r="P82" s="177"/>
      <c r="Q82" s="177"/>
      <c r="R82" s="174"/>
      <c r="S82" s="125"/>
      <c r="T82" s="189"/>
      <c r="U82" s="178"/>
      <c r="V82" s="179">
        <v>30.4</v>
      </c>
      <c r="W82" s="258"/>
      <c r="X82" s="178"/>
      <c r="Y82" s="272"/>
      <c r="Z82" s="59"/>
      <c r="AA82" s="265"/>
      <c r="AB82" s="233">
        <v>16709.9</v>
      </c>
      <c r="AC82" s="125">
        <v>3369</v>
      </c>
      <c r="AD82" s="125">
        <v>323.6</v>
      </c>
      <c r="AE82" s="294">
        <v>3045.4</v>
      </c>
      <c r="AF82" s="43">
        <v>0</v>
      </c>
      <c r="AG82" s="125">
        <v>20078.9</v>
      </c>
      <c r="AH82" s="125">
        <v>0</v>
      </c>
      <c r="AI82" s="60">
        <v>305</v>
      </c>
      <c r="AJ82" s="87">
        <v>48.02</v>
      </c>
      <c r="AK82" s="125">
        <v>2</v>
      </c>
      <c r="AL82" s="58"/>
      <c r="AM82" s="59"/>
      <c r="AN82" s="125"/>
      <c r="AO82" s="181"/>
      <c r="AP82" s="59"/>
      <c r="AQ82" s="206"/>
      <c r="AR82" s="182"/>
      <c r="AS82" s="346">
        <f t="shared" si="2"/>
        <v>30.4</v>
      </c>
      <c r="AT82" s="347">
        <f t="shared" si="3"/>
        <v>0</v>
      </c>
    </row>
    <row r="83" spans="1:46" s="98" customFormat="1" ht="22.5" customHeight="1">
      <c r="A83" s="40">
        <v>68</v>
      </c>
      <c r="B83" s="40">
        <v>3121</v>
      </c>
      <c r="C83" s="41">
        <v>4</v>
      </c>
      <c r="D83" s="198" t="s">
        <v>46</v>
      </c>
      <c r="E83" s="63">
        <v>12443</v>
      </c>
      <c r="F83" s="43">
        <v>2267.6</v>
      </c>
      <c r="G83" s="43">
        <v>248.6</v>
      </c>
      <c r="H83" s="43">
        <v>2019</v>
      </c>
      <c r="I83" s="43">
        <v>0</v>
      </c>
      <c r="J83" s="45">
        <v>14710.6</v>
      </c>
      <c r="K83" s="56">
        <v>224.8</v>
      </c>
      <c r="L83" s="43">
        <v>0</v>
      </c>
      <c r="M83" s="97">
        <v>39.01</v>
      </c>
      <c r="N83" s="42">
        <v>0</v>
      </c>
      <c r="O83" s="47"/>
      <c r="P83" s="48"/>
      <c r="Q83" s="48"/>
      <c r="R83" s="44"/>
      <c r="S83" s="43"/>
      <c r="T83" s="371"/>
      <c r="U83" s="49"/>
      <c r="V83" s="50">
        <v>17.2</v>
      </c>
      <c r="W83" s="259"/>
      <c r="X83" s="49"/>
      <c r="Y83" s="269"/>
      <c r="Z83" s="52"/>
      <c r="AA83" s="263"/>
      <c r="AB83" s="51">
        <v>12443</v>
      </c>
      <c r="AC83" s="43">
        <v>2284.8</v>
      </c>
      <c r="AD83" s="43">
        <v>248.6</v>
      </c>
      <c r="AE83" s="292">
        <v>2036.2</v>
      </c>
      <c r="AF83" s="43">
        <v>0</v>
      </c>
      <c r="AG83" s="43">
        <v>14727.8</v>
      </c>
      <c r="AH83" s="43">
        <v>0</v>
      </c>
      <c r="AI83" s="56">
        <v>224.8</v>
      </c>
      <c r="AJ83" s="57">
        <v>39.01</v>
      </c>
      <c r="AK83" s="43">
        <v>0</v>
      </c>
      <c r="AL83" s="53"/>
      <c r="AM83" s="52"/>
      <c r="AN83" s="43"/>
      <c r="AO83" s="78"/>
      <c r="AP83" s="52"/>
      <c r="AQ83" s="73"/>
      <c r="AR83" s="96"/>
      <c r="AS83" s="346">
        <f t="shared" si="2"/>
        <v>17.2</v>
      </c>
      <c r="AT83" s="347">
        <f t="shared" si="3"/>
        <v>0</v>
      </c>
    </row>
    <row r="84" spans="1:46" ht="22.5" customHeight="1">
      <c r="A84" s="40">
        <v>71</v>
      </c>
      <c r="B84" s="40">
        <v>3122</v>
      </c>
      <c r="C84" s="62">
        <v>4</v>
      </c>
      <c r="D84" s="194" t="s">
        <v>47</v>
      </c>
      <c r="E84" s="63">
        <v>12575.3</v>
      </c>
      <c r="F84" s="64">
        <v>2712.8</v>
      </c>
      <c r="G84" s="43">
        <v>258.2</v>
      </c>
      <c r="H84" s="43">
        <v>2454.6</v>
      </c>
      <c r="I84" s="64">
        <v>0</v>
      </c>
      <c r="J84" s="66">
        <v>15288.1</v>
      </c>
      <c r="K84" s="56">
        <v>38.1</v>
      </c>
      <c r="L84" s="43">
        <v>0</v>
      </c>
      <c r="M84" s="99">
        <v>34.73</v>
      </c>
      <c r="N84" s="42">
        <v>0</v>
      </c>
      <c r="O84" s="47"/>
      <c r="P84" s="48"/>
      <c r="Q84" s="71"/>
      <c r="R84" s="65"/>
      <c r="S84" s="64"/>
      <c r="T84" s="372"/>
      <c r="U84" s="49">
        <v>200</v>
      </c>
      <c r="V84" s="50">
        <v>16.6</v>
      </c>
      <c r="W84" s="259"/>
      <c r="X84" s="49"/>
      <c r="Y84" s="269"/>
      <c r="Z84" s="52"/>
      <c r="AA84" s="263"/>
      <c r="AB84" s="51">
        <v>12575.3</v>
      </c>
      <c r="AC84" s="43">
        <v>2929.4</v>
      </c>
      <c r="AD84" s="43">
        <v>258.2</v>
      </c>
      <c r="AE84" s="292">
        <v>2671.2</v>
      </c>
      <c r="AF84" s="43">
        <v>0</v>
      </c>
      <c r="AG84" s="43">
        <v>15504.7</v>
      </c>
      <c r="AH84" s="43">
        <v>0</v>
      </c>
      <c r="AI84" s="56">
        <v>38.1</v>
      </c>
      <c r="AJ84" s="57">
        <v>34.73</v>
      </c>
      <c r="AK84" s="64">
        <v>1</v>
      </c>
      <c r="AL84" s="53"/>
      <c r="AM84" s="68"/>
      <c r="AN84" s="64"/>
      <c r="AO84" s="100"/>
      <c r="AP84" s="68"/>
      <c r="AQ84" s="73"/>
      <c r="AS84" s="346">
        <f t="shared" si="2"/>
        <v>216.6</v>
      </c>
      <c r="AT84" s="347">
        <f t="shared" si="3"/>
        <v>0</v>
      </c>
    </row>
    <row r="85" spans="1:46" ht="22.5" customHeight="1">
      <c r="A85" s="40">
        <v>70</v>
      </c>
      <c r="B85" s="40">
        <v>3122</v>
      </c>
      <c r="C85" s="62">
        <v>4</v>
      </c>
      <c r="D85" s="194" t="s">
        <v>48</v>
      </c>
      <c r="E85" s="63">
        <v>9506.3</v>
      </c>
      <c r="F85" s="64">
        <v>2374.78</v>
      </c>
      <c r="G85" s="43">
        <v>70.78</v>
      </c>
      <c r="H85" s="43">
        <v>2304</v>
      </c>
      <c r="I85" s="64">
        <v>0</v>
      </c>
      <c r="J85" s="66">
        <v>11881.08</v>
      </c>
      <c r="K85" s="56">
        <v>156.7</v>
      </c>
      <c r="L85" s="43">
        <v>0</v>
      </c>
      <c r="M85" s="101">
        <v>27.28</v>
      </c>
      <c r="N85" s="42">
        <v>164</v>
      </c>
      <c r="O85" s="47"/>
      <c r="P85" s="48"/>
      <c r="Q85" s="71"/>
      <c r="R85" s="65"/>
      <c r="S85" s="64"/>
      <c r="T85" s="373"/>
      <c r="U85" s="49">
        <v>800</v>
      </c>
      <c r="V85" s="50">
        <v>34.8</v>
      </c>
      <c r="W85" s="259"/>
      <c r="X85" s="49"/>
      <c r="Y85" s="269"/>
      <c r="Z85" s="52">
        <v>42.3</v>
      </c>
      <c r="AA85" s="263"/>
      <c r="AB85" s="51">
        <v>9670.3</v>
      </c>
      <c r="AC85" s="43">
        <v>3209.58</v>
      </c>
      <c r="AD85" s="43">
        <v>70.78</v>
      </c>
      <c r="AE85" s="292">
        <v>3138.8</v>
      </c>
      <c r="AF85" s="43">
        <v>0</v>
      </c>
      <c r="AG85" s="43">
        <v>12879.88</v>
      </c>
      <c r="AH85" s="43">
        <v>0</v>
      </c>
      <c r="AI85" s="56">
        <v>199</v>
      </c>
      <c r="AJ85" s="57">
        <v>27.28</v>
      </c>
      <c r="AK85" s="64">
        <v>1</v>
      </c>
      <c r="AL85" s="53"/>
      <c r="AM85" s="68"/>
      <c r="AN85" s="64"/>
      <c r="AO85" s="67"/>
      <c r="AP85" s="68"/>
      <c r="AQ85" s="73">
        <v>100</v>
      </c>
      <c r="AS85" s="346">
        <f t="shared" si="2"/>
        <v>834.8</v>
      </c>
      <c r="AT85" s="347">
        <f t="shared" si="3"/>
        <v>42.3</v>
      </c>
    </row>
    <row r="86" spans="1:46" ht="22.5" customHeight="1">
      <c r="A86" s="40">
        <v>149</v>
      </c>
      <c r="B86" s="40">
        <v>3123</v>
      </c>
      <c r="C86" s="62">
        <v>4</v>
      </c>
      <c r="D86" s="194" t="s">
        <v>123</v>
      </c>
      <c r="E86" s="63">
        <v>18954.8</v>
      </c>
      <c r="F86" s="64">
        <v>3586.8</v>
      </c>
      <c r="G86" s="43">
        <v>35.8</v>
      </c>
      <c r="H86" s="43">
        <v>3551</v>
      </c>
      <c r="I86" s="64">
        <v>391</v>
      </c>
      <c r="J86" s="66">
        <v>22541.6</v>
      </c>
      <c r="K86" s="56">
        <v>196.5</v>
      </c>
      <c r="L86" s="43">
        <v>0</v>
      </c>
      <c r="M86" s="101">
        <v>60.67</v>
      </c>
      <c r="N86" s="42">
        <v>0</v>
      </c>
      <c r="O86" s="47"/>
      <c r="P86" s="48"/>
      <c r="Q86" s="71"/>
      <c r="R86" s="65"/>
      <c r="S86" s="64"/>
      <c r="T86" s="373"/>
      <c r="U86" s="49"/>
      <c r="V86" s="50">
        <v>50</v>
      </c>
      <c r="W86" s="259"/>
      <c r="X86" s="49"/>
      <c r="Y86" s="269">
        <v>63</v>
      </c>
      <c r="Z86" s="52"/>
      <c r="AA86" s="263"/>
      <c r="AB86" s="51">
        <v>18954.8</v>
      </c>
      <c r="AC86" s="43">
        <v>3699.8</v>
      </c>
      <c r="AD86" s="43">
        <v>35.8</v>
      </c>
      <c r="AE86" s="292">
        <v>3664</v>
      </c>
      <c r="AF86" s="43">
        <v>391</v>
      </c>
      <c r="AG86" s="43">
        <v>22654.6</v>
      </c>
      <c r="AH86" s="43">
        <v>0</v>
      </c>
      <c r="AI86" s="56">
        <v>196.5</v>
      </c>
      <c r="AJ86" s="57">
        <v>60.67</v>
      </c>
      <c r="AK86" s="64">
        <v>2</v>
      </c>
      <c r="AL86" s="53"/>
      <c r="AM86" s="68"/>
      <c r="AN86" s="64"/>
      <c r="AO86" s="67">
        <v>500</v>
      </c>
      <c r="AP86" s="68"/>
      <c r="AQ86" s="73"/>
      <c r="AS86" s="346">
        <f t="shared" si="2"/>
        <v>113</v>
      </c>
      <c r="AT86" s="347">
        <f t="shared" si="3"/>
        <v>0</v>
      </c>
    </row>
    <row r="87" spans="1:46" ht="22.5" customHeight="1">
      <c r="A87" s="40">
        <v>78</v>
      </c>
      <c r="B87" s="40">
        <v>3123</v>
      </c>
      <c r="C87" s="62">
        <v>4</v>
      </c>
      <c r="D87" s="194" t="s">
        <v>49</v>
      </c>
      <c r="E87" s="63">
        <v>20858.4</v>
      </c>
      <c r="F87" s="64">
        <v>4080.5879999999997</v>
      </c>
      <c r="G87" s="43">
        <v>67.488</v>
      </c>
      <c r="H87" s="43">
        <v>4013.1</v>
      </c>
      <c r="I87" s="64">
        <v>0</v>
      </c>
      <c r="J87" s="66">
        <v>24938.988</v>
      </c>
      <c r="K87" s="56">
        <v>448.1</v>
      </c>
      <c r="L87" s="43">
        <v>0</v>
      </c>
      <c r="M87" s="101">
        <v>63.31</v>
      </c>
      <c r="N87" s="42">
        <v>0</v>
      </c>
      <c r="O87" s="47"/>
      <c r="P87" s="48"/>
      <c r="Q87" s="71"/>
      <c r="R87" s="65"/>
      <c r="S87" s="64"/>
      <c r="T87" s="373"/>
      <c r="U87" s="49"/>
      <c r="V87" s="50">
        <v>42.9</v>
      </c>
      <c r="W87" s="259"/>
      <c r="X87" s="49"/>
      <c r="Y87" s="269">
        <v>698.1</v>
      </c>
      <c r="Z87" s="52"/>
      <c r="AA87" s="263"/>
      <c r="AB87" s="51">
        <v>20858.4</v>
      </c>
      <c r="AC87" s="43">
        <v>4821.588000000001</v>
      </c>
      <c r="AD87" s="43">
        <v>67.488</v>
      </c>
      <c r="AE87" s="292">
        <v>4754.1</v>
      </c>
      <c r="AF87" s="43">
        <v>0</v>
      </c>
      <c r="AG87" s="43">
        <v>25679.988</v>
      </c>
      <c r="AH87" s="43">
        <v>0</v>
      </c>
      <c r="AI87" s="56">
        <v>448.1</v>
      </c>
      <c r="AJ87" s="57">
        <v>63.31</v>
      </c>
      <c r="AK87" s="64">
        <v>5</v>
      </c>
      <c r="AL87" s="53"/>
      <c r="AM87" s="68">
        <v>200</v>
      </c>
      <c r="AN87" s="64"/>
      <c r="AO87" s="67"/>
      <c r="AP87" s="68"/>
      <c r="AQ87" s="73">
        <v>292.392</v>
      </c>
      <c r="AS87" s="346">
        <f t="shared" si="2"/>
        <v>741</v>
      </c>
      <c r="AT87" s="347">
        <f t="shared" si="3"/>
        <v>0</v>
      </c>
    </row>
    <row r="88" spans="1:46" ht="22.5" customHeight="1">
      <c r="A88" s="40">
        <v>69</v>
      </c>
      <c r="B88" s="40">
        <v>3122</v>
      </c>
      <c r="C88" s="62">
        <v>4</v>
      </c>
      <c r="D88" s="194" t="s">
        <v>50</v>
      </c>
      <c r="E88" s="63">
        <v>13922.1</v>
      </c>
      <c r="F88" s="64">
        <v>3082.76</v>
      </c>
      <c r="G88" s="43">
        <v>250.76</v>
      </c>
      <c r="H88" s="43">
        <v>2832</v>
      </c>
      <c r="I88" s="64">
        <v>0</v>
      </c>
      <c r="J88" s="66">
        <v>17004.86</v>
      </c>
      <c r="K88" s="56">
        <v>148.2</v>
      </c>
      <c r="L88" s="43">
        <v>0</v>
      </c>
      <c r="M88" s="101">
        <v>40.54</v>
      </c>
      <c r="N88" s="42">
        <v>0</v>
      </c>
      <c r="O88" s="47"/>
      <c r="P88" s="48"/>
      <c r="Q88" s="71"/>
      <c r="R88" s="65"/>
      <c r="S88" s="64"/>
      <c r="T88" s="373"/>
      <c r="U88" s="49"/>
      <c r="V88" s="50">
        <v>39.9</v>
      </c>
      <c r="W88" s="259"/>
      <c r="X88" s="49"/>
      <c r="Y88" s="269">
        <v>2</v>
      </c>
      <c r="Z88" s="52"/>
      <c r="AA88" s="263"/>
      <c r="AB88" s="51">
        <v>13922.1</v>
      </c>
      <c r="AC88" s="43">
        <v>3124.66</v>
      </c>
      <c r="AD88" s="43">
        <v>250.76</v>
      </c>
      <c r="AE88" s="292">
        <v>2873.9</v>
      </c>
      <c r="AF88" s="43">
        <v>0</v>
      </c>
      <c r="AG88" s="43">
        <v>17046.76</v>
      </c>
      <c r="AH88" s="43">
        <v>0</v>
      </c>
      <c r="AI88" s="56">
        <v>148.2</v>
      </c>
      <c r="AJ88" s="57">
        <v>40.54</v>
      </c>
      <c r="AK88" s="64">
        <v>5</v>
      </c>
      <c r="AL88" s="53"/>
      <c r="AM88" s="68"/>
      <c r="AN88" s="64"/>
      <c r="AO88" s="67"/>
      <c r="AP88" s="68"/>
      <c r="AQ88" s="73"/>
      <c r="AS88" s="346">
        <f t="shared" si="2"/>
        <v>41.9</v>
      </c>
      <c r="AT88" s="347">
        <f t="shared" si="3"/>
        <v>0</v>
      </c>
    </row>
    <row r="89" spans="1:46" ht="22.5" customHeight="1">
      <c r="A89" s="40">
        <v>72</v>
      </c>
      <c r="B89" s="40">
        <v>3122</v>
      </c>
      <c r="C89" s="62">
        <v>4</v>
      </c>
      <c r="D89" s="194" t="s">
        <v>51</v>
      </c>
      <c r="E89" s="63">
        <v>22868.8</v>
      </c>
      <c r="F89" s="64">
        <v>5249.709</v>
      </c>
      <c r="G89" s="43">
        <v>134.709</v>
      </c>
      <c r="H89" s="43">
        <v>5115</v>
      </c>
      <c r="I89" s="64">
        <v>0</v>
      </c>
      <c r="J89" s="66">
        <v>28118.509</v>
      </c>
      <c r="K89" s="56">
        <v>329.7</v>
      </c>
      <c r="L89" s="43">
        <v>0</v>
      </c>
      <c r="M89" s="101">
        <v>72.24</v>
      </c>
      <c r="N89" s="42">
        <v>0</v>
      </c>
      <c r="O89" s="47"/>
      <c r="P89" s="48"/>
      <c r="Q89" s="71"/>
      <c r="R89" s="65"/>
      <c r="S89" s="64"/>
      <c r="T89" s="373"/>
      <c r="U89" s="49"/>
      <c r="V89" s="50">
        <v>82.1</v>
      </c>
      <c r="W89" s="259"/>
      <c r="X89" s="49"/>
      <c r="Y89" s="269"/>
      <c r="Z89" s="52"/>
      <c r="AA89" s="263"/>
      <c r="AB89" s="51">
        <v>22868.8</v>
      </c>
      <c r="AC89" s="43">
        <v>5331.809</v>
      </c>
      <c r="AD89" s="43">
        <v>134.709</v>
      </c>
      <c r="AE89" s="292">
        <v>5197.1</v>
      </c>
      <c r="AF89" s="43">
        <v>0</v>
      </c>
      <c r="AG89" s="43">
        <v>28200.609</v>
      </c>
      <c r="AH89" s="43">
        <v>0</v>
      </c>
      <c r="AI89" s="56">
        <v>329.7</v>
      </c>
      <c r="AJ89" s="57">
        <v>72.24</v>
      </c>
      <c r="AK89" s="64">
        <v>4</v>
      </c>
      <c r="AL89" s="53"/>
      <c r="AM89" s="68"/>
      <c r="AN89" s="64"/>
      <c r="AO89" s="67"/>
      <c r="AP89" s="68"/>
      <c r="AQ89" s="73">
        <v>160</v>
      </c>
      <c r="AS89" s="346">
        <f t="shared" si="2"/>
        <v>82.1</v>
      </c>
      <c r="AT89" s="347">
        <f t="shared" si="3"/>
        <v>0</v>
      </c>
    </row>
    <row r="90" spans="1:46" ht="22.5" customHeight="1">
      <c r="A90" s="40">
        <v>81</v>
      </c>
      <c r="B90" s="40">
        <v>3114</v>
      </c>
      <c r="C90" s="62">
        <v>4</v>
      </c>
      <c r="D90" s="194" t="s">
        <v>124</v>
      </c>
      <c r="E90" s="63">
        <v>10138.1</v>
      </c>
      <c r="F90" s="64">
        <v>1406.897</v>
      </c>
      <c r="G90" s="43">
        <v>125.89699999999999</v>
      </c>
      <c r="H90" s="43">
        <v>1281</v>
      </c>
      <c r="I90" s="64">
        <v>0</v>
      </c>
      <c r="J90" s="66">
        <v>11544.997</v>
      </c>
      <c r="K90" s="56">
        <v>0</v>
      </c>
      <c r="L90" s="43">
        <v>0</v>
      </c>
      <c r="M90" s="101">
        <v>29.2</v>
      </c>
      <c r="N90" s="42">
        <v>0</v>
      </c>
      <c r="O90" s="47"/>
      <c r="P90" s="48"/>
      <c r="Q90" s="71">
        <v>38.045</v>
      </c>
      <c r="R90" s="65">
        <v>5.48</v>
      </c>
      <c r="S90" s="64"/>
      <c r="T90" s="373"/>
      <c r="U90" s="49"/>
      <c r="V90" s="50">
        <v>13.6</v>
      </c>
      <c r="W90" s="259"/>
      <c r="X90" s="49"/>
      <c r="Y90" s="269"/>
      <c r="Z90" s="52"/>
      <c r="AA90" s="263"/>
      <c r="AB90" s="51">
        <v>10138.1</v>
      </c>
      <c r="AC90" s="43">
        <v>1464.022</v>
      </c>
      <c r="AD90" s="43">
        <v>169.422</v>
      </c>
      <c r="AE90" s="292">
        <v>1294.6</v>
      </c>
      <c r="AF90" s="43">
        <v>0</v>
      </c>
      <c r="AG90" s="43">
        <v>11602.122</v>
      </c>
      <c r="AH90" s="43">
        <v>0</v>
      </c>
      <c r="AI90" s="56">
        <v>0</v>
      </c>
      <c r="AJ90" s="57">
        <v>29.2</v>
      </c>
      <c r="AK90" s="64">
        <v>0</v>
      </c>
      <c r="AL90" s="53"/>
      <c r="AM90" s="68"/>
      <c r="AN90" s="64"/>
      <c r="AO90" s="67"/>
      <c r="AP90" s="68"/>
      <c r="AQ90" s="73"/>
      <c r="AS90" s="346">
        <f t="shared" si="2"/>
        <v>13.6</v>
      </c>
      <c r="AT90" s="347">
        <f t="shared" si="3"/>
        <v>0</v>
      </c>
    </row>
    <row r="91" spans="1:46" ht="37.5" customHeight="1">
      <c r="A91" s="40">
        <v>83</v>
      </c>
      <c r="B91" s="40">
        <v>3116</v>
      </c>
      <c r="C91" s="62">
        <v>4</v>
      </c>
      <c r="D91" s="194" t="s">
        <v>125</v>
      </c>
      <c r="E91" s="63">
        <v>9956.9</v>
      </c>
      <c r="F91" s="64">
        <v>2481.96</v>
      </c>
      <c r="G91" s="43">
        <v>154.46</v>
      </c>
      <c r="H91" s="43">
        <v>2327.5</v>
      </c>
      <c r="I91" s="64">
        <v>0</v>
      </c>
      <c r="J91" s="66">
        <v>12438.86</v>
      </c>
      <c r="K91" s="56">
        <v>21.4</v>
      </c>
      <c r="L91" s="43">
        <v>0</v>
      </c>
      <c r="M91" s="101">
        <v>34.44</v>
      </c>
      <c r="N91" s="42">
        <v>0</v>
      </c>
      <c r="O91" s="47"/>
      <c r="P91" s="48"/>
      <c r="Q91" s="71"/>
      <c r="R91" s="65">
        <v>2.74</v>
      </c>
      <c r="S91" s="64"/>
      <c r="T91" s="373"/>
      <c r="U91" s="49">
        <v>236.5</v>
      </c>
      <c r="V91" s="50">
        <v>22.9</v>
      </c>
      <c r="W91" s="259"/>
      <c r="X91" s="49"/>
      <c r="Y91" s="269"/>
      <c r="Z91" s="52"/>
      <c r="AA91" s="263"/>
      <c r="AB91" s="51">
        <v>9956.9</v>
      </c>
      <c r="AC91" s="43">
        <v>2744.1</v>
      </c>
      <c r="AD91" s="43">
        <v>157.2</v>
      </c>
      <c r="AE91" s="292">
        <v>2586.9</v>
      </c>
      <c r="AF91" s="43">
        <v>0</v>
      </c>
      <c r="AG91" s="43">
        <v>12701</v>
      </c>
      <c r="AH91" s="43">
        <v>0</v>
      </c>
      <c r="AI91" s="56">
        <v>21.4</v>
      </c>
      <c r="AJ91" s="57">
        <v>34.44</v>
      </c>
      <c r="AK91" s="64">
        <v>0</v>
      </c>
      <c r="AL91" s="53"/>
      <c r="AM91" s="68"/>
      <c r="AN91" s="64"/>
      <c r="AO91" s="67"/>
      <c r="AP91" s="68"/>
      <c r="AQ91" s="73"/>
      <c r="AS91" s="346">
        <f t="shared" si="2"/>
        <v>259.4</v>
      </c>
      <c r="AT91" s="347">
        <f t="shared" si="3"/>
        <v>0</v>
      </c>
    </row>
    <row r="92" spans="1:46" ht="22.5" customHeight="1">
      <c r="A92" s="40">
        <v>79</v>
      </c>
      <c r="B92" s="40">
        <v>3114</v>
      </c>
      <c r="C92" s="62">
        <v>4</v>
      </c>
      <c r="D92" s="194" t="s">
        <v>126</v>
      </c>
      <c r="E92" s="63">
        <v>2813.3</v>
      </c>
      <c r="F92" s="64">
        <v>478.25899999999996</v>
      </c>
      <c r="G92" s="43">
        <v>214.35899999999998</v>
      </c>
      <c r="H92" s="43">
        <v>263.9</v>
      </c>
      <c r="I92" s="64">
        <v>0</v>
      </c>
      <c r="J92" s="66">
        <v>3291.559</v>
      </c>
      <c r="K92" s="56">
        <v>7.8</v>
      </c>
      <c r="L92" s="43">
        <v>0</v>
      </c>
      <c r="M92" s="101">
        <v>8.81</v>
      </c>
      <c r="N92" s="42">
        <v>0</v>
      </c>
      <c r="O92" s="47"/>
      <c r="P92" s="48"/>
      <c r="Q92" s="71"/>
      <c r="R92" s="71">
        <v>6.713</v>
      </c>
      <c r="S92" s="64"/>
      <c r="T92" s="373"/>
      <c r="U92" s="75"/>
      <c r="V92" s="50">
        <v>3.8</v>
      </c>
      <c r="W92" s="259"/>
      <c r="X92" s="49"/>
      <c r="Y92" s="269"/>
      <c r="Z92" s="52"/>
      <c r="AA92" s="263"/>
      <c r="AB92" s="51">
        <v>2813.3</v>
      </c>
      <c r="AC92" s="43">
        <v>488.77199999999993</v>
      </c>
      <c r="AD92" s="43">
        <v>221.07199999999997</v>
      </c>
      <c r="AE92" s="292">
        <v>267.7</v>
      </c>
      <c r="AF92" s="43">
        <v>0</v>
      </c>
      <c r="AG92" s="43">
        <v>3302.072</v>
      </c>
      <c r="AH92" s="43">
        <v>0</v>
      </c>
      <c r="AI92" s="56">
        <v>7.8</v>
      </c>
      <c r="AJ92" s="57">
        <v>8.81</v>
      </c>
      <c r="AK92" s="64">
        <v>0</v>
      </c>
      <c r="AL92" s="53"/>
      <c r="AM92" s="68"/>
      <c r="AN92" s="64"/>
      <c r="AO92" s="100"/>
      <c r="AP92" s="68"/>
      <c r="AQ92" s="73"/>
      <c r="AS92" s="346">
        <f t="shared" si="2"/>
        <v>3.8</v>
      </c>
      <c r="AT92" s="347">
        <f t="shared" si="3"/>
        <v>0</v>
      </c>
    </row>
    <row r="93" spans="1:46" ht="22.5" customHeight="1">
      <c r="A93" s="40">
        <v>84</v>
      </c>
      <c r="B93" s="40">
        <v>3146</v>
      </c>
      <c r="C93" s="62">
        <v>4</v>
      </c>
      <c r="D93" s="194" t="s">
        <v>52</v>
      </c>
      <c r="E93" s="63">
        <v>2853.7</v>
      </c>
      <c r="F93" s="64">
        <v>439</v>
      </c>
      <c r="G93" s="43">
        <v>0</v>
      </c>
      <c r="H93" s="43">
        <v>439</v>
      </c>
      <c r="I93" s="64">
        <v>0</v>
      </c>
      <c r="J93" s="66">
        <v>3292.7</v>
      </c>
      <c r="K93" s="56">
        <v>0</v>
      </c>
      <c r="L93" s="43">
        <v>0</v>
      </c>
      <c r="M93" s="101">
        <v>9.2</v>
      </c>
      <c r="N93" s="42">
        <v>0</v>
      </c>
      <c r="O93" s="47"/>
      <c r="P93" s="48"/>
      <c r="Q93" s="71"/>
      <c r="R93" s="65"/>
      <c r="S93" s="64"/>
      <c r="T93" s="373"/>
      <c r="U93" s="49"/>
      <c r="V93" s="50">
        <v>4.8</v>
      </c>
      <c r="W93" s="259"/>
      <c r="X93" s="49"/>
      <c r="Y93" s="269"/>
      <c r="Z93" s="52"/>
      <c r="AA93" s="263"/>
      <c r="AB93" s="51">
        <v>2853.7</v>
      </c>
      <c r="AC93" s="43">
        <v>443.8</v>
      </c>
      <c r="AD93" s="43">
        <v>0</v>
      </c>
      <c r="AE93" s="292">
        <v>443.8</v>
      </c>
      <c r="AF93" s="43">
        <v>0</v>
      </c>
      <c r="AG93" s="43">
        <v>3297.5</v>
      </c>
      <c r="AH93" s="43">
        <v>0</v>
      </c>
      <c r="AI93" s="56">
        <v>0</v>
      </c>
      <c r="AJ93" s="57">
        <v>9.2</v>
      </c>
      <c r="AK93" s="64">
        <v>0</v>
      </c>
      <c r="AL93" s="53"/>
      <c r="AM93" s="68"/>
      <c r="AN93" s="64"/>
      <c r="AO93" s="67"/>
      <c r="AP93" s="68"/>
      <c r="AQ93" s="73"/>
      <c r="AS93" s="346">
        <f t="shared" si="2"/>
        <v>4.8</v>
      </c>
      <c r="AT93" s="347">
        <f t="shared" si="3"/>
        <v>0</v>
      </c>
    </row>
    <row r="94" spans="1:46" ht="22.5" customHeight="1">
      <c r="A94" s="40">
        <v>74</v>
      </c>
      <c r="B94" s="40">
        <v>4322</v>
      </c>
      <c r="C94" s="62">
        <v>4</v>
      </c>
      <c r="D94" s="194" t="s">
        <v>127</v>
      </c>
      <c r="E94" s="63">
        <v>4158.1</v>
      </c>
      <c r="F94" s="64">
        <v>1534</v>
      </c>
      <c r="G94" s="43">
        <v>0</v>
      </c>
      <c r="H94" s="43">
        <v>1534</v>
      </c>
      <c r="I94" s="64">
        <v>0</v>
      </c>
      <c r="J94" s="66">
        <v>5692.1</v>
      </c>
      <c r="K94" s="56">
        <v>41.7</v>
      </c>
      <c r="L94" s="43">
        <v>0</v>
      </c>
      <c r="M94" s="101">
        <v>14.25</v>
      </c>
      <c r="N94" s="42">
        <v>0</v>
      </c>
      <c r="O94" s="47"/>
      <c r="P94" s="48"/>
      <c r="Q94" s="71"/>
      <c r="R94" s="65"/>
      <c r="S94" s="64"/>
      <c r="T94" s="373"/>
      <c r="U94" s="49"/>
      <c r="V94" s="50">
        <v>9.4</v>
      </c>
      <c r="W94" s="259"/>
      <c r="X94" s="49"/>
      <c r="Y94" s="269">
        <v>0.2</v>
      </c>
      <c r="Z94" s="52"/>
      <c r="AA94" s="263"/>
      <c r="AB94" s="51">
        <v>4158.1</v>
      </c>
      <c r="AC94" s="43">
        <v>1543.6</v>
      </c>
      <c r="AD94" s="43">
        <v>0</v>
      </c>
      <c r="AE94" s="292">
        <v>1543.6</v>
      </c>
      <c r="AF94" s="43">
        <v>0</v>
      </c>
      <c r="AG94" s="43">
        <v>5701.7</v>
      </c>
      <c r="AH94" s="43">
        <v>0</v>
      </c>
      <c r="AI94" s="56">
        <v>41.7</v>
      </c>
      <c r="AJ94" s="57">
        <v>14.25</v>
      </c>
      <c r="AK94" s="64">
        <v>5</v>
      </c>
      <c r="AL94" s="53"/>
      <c r="AM94" s="68"/>
      <c r="AN94" s="64"/>
      <c r="AO94" s="67"/>
      <c r="AP94" s="68"/>
      <c r="AQ94" s="73"/>
      <c r="AS94" s="346">
        <f t="shared" si="2"/>
        <v>9.6</v>
      </c>
      <c r="AT94" s="347">
        <f t="shared" si="3"/>
        <v>0</v>
      </c>
    </row>
    <row r="95" spans="1:46" ht="22.5" customHeight="1">
      <c r="A95" s="40">
        <v>80</v>
      </c>
      <c r="B95" s="40">
        <v>4322</v>
      </c>
      <c r="C95" s="62">
        <v>4</v>
      </c>
      <c r="D95" s="194" t="s">
        <v>128</v>
      </c>
      <c r="E95" s="153">
        <v>7004.1</v>
      </c>
      <c r="F95" s="64">
        <v>1850</v>
      </c>
      <c r="G95" s="43">
        <v>0</v>
      </c>
      <c r="H95" s="43">
        <v>1850</v>
      </c>
      <c r="I95" s="64">
        <v>0</v>
      </c>
      <c r="J95" s="66">
        <v>8854.1</v>
      </c>
      <c r="K95" s="56">
        <v>84</v>
      </c>
      <c r="L95" s="43">
        <v>0</v>
      </c>
      <c r="M95" s="101">
        <v>23.7</v>
      </c>
      <c r="N95" s="42">
        <v>0</v>
      </c>
      <c r="O95" s="47"/>
      <c r="P95" s="48"/>
      <c r="Q95" s="71"/>
      <c r="R95" s="65"/>
      <c r="S95" s="64"/>
      <c r="T95" s="373"/>
      <c r="U95" s="49"/>
      <c r="V95" s="50">
        <v>8.6</v>
      </c>
      <c r="W95" s="259"/>
      <c r="X95" s="49"/>
      <c r="Y95" s="269">
        <v>43.3</v>
      </c>
      <c r="Z95" s="52"/>
      <c r="AA95" s="263"/>
      <c r="AB95" s="51">
        <v>7004.1</v>
      </c>
      <c r="AC95" s="43">
        <v>1901.9</v>
      </c>
      <c r="AD95" s="43">
        <v>0</v>
      </c>
      <c r="AE95" s="292">
        <v>1901.9</v>
      </c>
      <c r="AF95" s="43">
        <v>0</v>
      </c>
      <c r="AG95" s="43">
        <v>8906</v>
      </c>
      <c r="AH95" s="43">
        <v>0</v>
      </c>
      <c r="AI95" s="56">
        <v>84</v>
      </c>
      <c r="AJ95" s="57">
        <v>23.7</v>
      </c>
      <c r="AK95" s="64">
        <v>0</v>
      </c>
      <c r="AL95" s="53"/>
      <c r="AM95" s="68"/>
      <c r="AN95" s="64"/>
      <c r="AO95" s="67"/>
      <c r="AP95" s="68"/>
      <c r="AQ95" s="73"/>
      <c r="AS95" s="346">
        <f t="shared" si="2"/>
        <v>51.9</v>
      </c>
      <c r="AT95" s="347">
        <f t="shared" si="3"/>
        <v>0</v>
      </c>
    </row>
    <row r="96" spans="1:46" ht="22.5" customHeight="1" thickBot="1">
      <c r="A96" s="151">
        <v>73</v>
      </c>
      <c r="B96" s="151">
        <v>3145</v>
      </c>
      <c r="C96" s="152">
        <v>4</v>
      </c>
      <c r="D96" s="200" t="s">
        <v>129</v>
      </c>
      <c r="E96" s="153">
        <v>4555.8</v>
      </c>
      <c r="F96" s="154">
        <v>1718</v>
      </c>
      <c r="G96" s="157">
        <v>0</v>
      </c>
      <c r="H96" s="157">
        <v>1718</v>
      </c>
      <c r="I96" s="154">
        <v>0</v>
      </c>
      <c r="J96" s="156">
        <v>6273.8</v>
      </c>
      <c r="K96" s="166">
        <v>65.1</v>
      </c>
      <c r="L96" s="157">
        <v>0</v>
      </c>
      <c r="M96" s="190">
        <v>18.15</v>
      </c>
      <c r="N96" s="42">
        <v>0</v>
      </c>
      <c r="O96" s="159"/>
      <c r="P96" s="160"/>
      <c r="Q96" s="183"/>
      <c r="R96" s="155"/>
      <c r="S96" s="154"/>
      <c r="T96" s="374"/>
      <c r="U96" s="162"/>
      <c r="V96" s="163">
        <v>29</v>
      </c>
      <c r="W96" s="260"/>
      <c r="X96" s="162"/>
      <c r="Y96" s="271"/>
      <c r="Z96" s="164"/>
      <c r="AA96" s="264"/>
      <c r="AB96" s="51">
        <v>4555.8</v>
      </c>
      <c r="AC96" s="157">
        <v>1747</v>
      </c>
      <c r="AD96" s="157">
        <v>0</v>
      </c>
      <c r="AE96" s="293">
        <v>1747</v>
      </c>
      <c r="AF96" s="77">
        <v>0</v>
      </c>
      <c r="AG96" s="157">
        <v>6302.8</v>
      </c>
      <c r="AH96" s="157">
        <v>0</v>
      </c>
      <c r="AI96" s="166">
        <v>65.1</v>
      </c>
      <c r="AJ96" s="167">
        <v>18.15</v>
      </c>
      <c r="AK96" s="154">
        <v>0</v>
      </c>
      <c r="AL96" s="165"/>
      <c r="AM96" s="169"/>
      <c r="AN96" s="154"/>
      <c r="AO96" s="168"/>
      <c r="AP96" s="169"/>
      <c r="AQ96" s="205"/>
      <c r="AS96" s="346">
        <f t="shared" si="2"/>
        <v>29</v>
      </c>
      <c r="AT96" s="347">
        <f t="shared" si="3"/>
        <v>0</v>
      </c>
    </row>
    <row r="97" spans="1:46" ht="22.5" customHeight="1">
      <c r="A97" s="170">
        <v>109</v>
      </c>
      <c r="B97" s="170">
        <v>3121</v>
      </c>
      <c r="C97" s="171">
        <v>5</v>
      </c>
      <c r="D97" s="197" t="s">
        <v>53</v>
      </c>
      <c r="E97" s="176">
        <v>9823.7</v>
      </c>
      <c r="F97" s="60">
        <v>2152.2</v>
      </c>
      <c r="G97" s="125">
        <v>210.2</v>
      </c>
      <c r="H97" s="125">
        <v>1942</v>
      </c>
      <c r="I97" s="125">
        <v>0</v>
      </c>
      <c r="J97" s="175">
        <v>11975.9</v>
      </c>
      <c r="K97" s="60">
        <v>51.2</v>
      </c>
      <c r="L97" s="125">
        <v>0</v>
      </c>
      <c r="M97" s="191">
        <v>27.52</v>
      </c>
      <c r="N97" s="176">
        <v>0</v>
      </c>
      <c r="O97" s="124"/>
      <c r="P97" s="177"/>
      <c r="Q97" s="177"/>
      <c r="R97" s="174"/>
      <c r="S97" s="125"/>
      <c r="T97" s="375"/>
      <c r="U97" s="178"/>
      <c r="V97" s="179">
        <v>15.4</v>
      </c>
      <c r="W97" s="261"/>
      <c r="X97" s="178"/>
      <c r="Y97" s="272"/>
      <c r="Z97" s="59"/>
      <c r="AA97" s="265"/>
      <c r="AB97" s="233">
        <v>9823.7</v>
      </c>
      <c r="AC97" s="125">
        <v>2167.6</v>
      </c>
      <c r="AD97" s="125">
        <v>210.2</v>
      </c>
      <c r="AE97" s="294">
        <v>1957.4</v>
      </c>
      <c r="AF97" s="43">
        <v>0</v>
      </c>
      <c r="AG97" s="125">
        <v>11991.3</v>
      </c>
      <c r="AH97" s="125">
        <v>0</v>
      </c>
      <c r="AI97" s="60">
        <v>51.2</v>
      </c>
      <c r="AJ97" s="180">
        <v>27.52</v>
      </c>
      <c r="AK97" s="125">
        <v>1</v>
      </c>
      <c r="AL97" s="58"/>
      <c r="AM97" s="59"/>
      <c r="AN97" s="125"/>
      <c r="AO97" s="181"/>
      <c r="AP97" s="59"/>
      <c r="AQ97" s="206"/>
      <c r="AR97" s="182"/>
      <c r="AS97" s="346">
        <f t="shared" si="2"/>
        <v>15.4</v>
      </c>
      <c r="AT97" s="347">
        <f t="shared" si="3"/>
        <v>0</v>
      </c>
    </row>
    <row r="98" spans="1:46" ht="22.5" customHeight="1">
      <c r="A98" s="40">
        <v>110</v>
      </c>
      <c r="B98" s="40">
        <v>3121</v>
      </c>
      <c r="C98" s="41">
        <v>5</v>
      </c>
      <c r="D98" s="198" t="s">
        <v>54</v>
      </c>
      <c r="E98" s="42">
        <v>24610.3</v>
      </c>
      <c r="F98" s="43">
        <v>4053.689</v>
      </c>
      <c r="G98" s="43">
        <v>103.689</v>
      </c>
      <c r="H98" s="56">
        <v>3950</v>
      </c>
      <c r="I98" s="43">
        <v>0</v>
      </c>
      <c r="J98" s="45">
        <v>28663.988999999998</v>
      </c>
      <c r="K98" s="56">
        <v>85.9</v>
      </c>
      <c r="L98" s="43">
        <v>2500</v>
      </c>
      <c r="M98" s="278">
        <v>75.12</v>
      </c>
      <c r="N98" s="42">
        <v>0</v>
      </c>
      <c r="O98" s="47"/>
      <c r="P98" s="48"/>
      <c r="Q98" s="48"/>
      <c r="R98" s="44"/>
      <c r="S98" s="43"/>
      <c r="T98" s="46"/>
      <c r="U98" s="49"/>
      <c r="V98" s="50">
        <v>54.2</v>
      </c>
      <c r="W98" s="259"/>
      <c r="X98" s="49"/>
      <c r="Y98" s="269"/>
      <c r="Z98" s="52"/>
      <c r="AA98" s="263"/>
      <c r="AB98" s="51">
        <v>24610.3</v>
      </c>
      <c r="AC98" s="43">
        <v>4107.889</v>
      </c>
      <c r="AD98" s="43">
        <v>103.689</v>
      </c>
      <c r="AE98" s="295">
        <v>4004.2</v>
      </c>
      <c r="AF98" s="43">
        <v>0</v>
      </c>
      <c r="AG98" s="43">
        <v>28718.189</v>
      </c>
      <c r="AH98" s="43">
        <v>2500</v>
      </c>
      <c r="AI98" s="56">
        <v>85.9</v>
      </c>
      <c r="AJ98" s="57">
        <v>75.12</v>
      </c>
      <c r="AK98" s="43">
        <v>1</v>
      </c>
      <c r="AL98" s="53"/>
      <c r="AM98" s="52"/>
      <c r="AN98" s="43"/>
      <c r="AO98" s="78">
        <v>5000</v>
      </c>
      <c r="AP98" s="52"/>
      <c r="AQ98" s="73"/>
      <c r="AS98" s="346">
        <f t="shared" si="2"/>
        <v>54.2</v>
      </c>
      <c r="AT98" s="347">
        <f t="shared" si="3"/>
        <v>0</v>
      </c>
    </row>
    <row r="99" spans="1:46" ht="22.5" customHeight="1">
      <c r="A99" s="40">
        <v>113</v>
      </c>
      <c r="B99" s="40">
        <v>3121</v>
      </c>
      <c r="C99" s="62">
        <v>5</v>
      </c>
      <c r="D99" s="194" t="s">
        <v>55</v>
      </c>
      <c r="E99" s="63">
        <v>11082.7</v>
      </c>
      <c r="F99" s="64">
        <v>3562.1</v>
      </c>
      <c r="G99" s="43">
        <v>208.2</v>
      </c>
      <c r="H99" s="43">
        <v>3353.9</v>
      </c>
      <c r="I99" s="64">
        <v>0</v>
      </c>
      <c r="J99" s="66">
        <v>14644.8</v>
      </c>
      <c r="K99" s="56">
        <v>36.1</v>
      </c>
      <c r="L99" s="43">
        <v>0</v>
      </c>
      <c r="M99" s="278">
        <v>32.39</v>
      </c>
      <c r="N99" s="42">
        <v>-2</v>
      </c>
      <c r="O99" s="47"/>
      <c r="P99" s="48"/>
      <c r="Q99" s="71"/>
      <c r="R99" s="65"/>
      <c r="S99" s="64"/>
      <c r="T99" s="46"/>
      <c r="U99" s="49"/>
      <c r="V99" s="50">
        <v>31.2</v>
      </c>
      <c r="W99" s="259"/>
      <c r="X99" s="49"/>
      <c r="Y99" s="269"/>
      <c r="Z99" s="52"/>
      <c r="AA99" s="263"/>
      <c r="AB99" s="51">
        <v>11080.7</v>
      </c>
      <c r="AC99" s="43">
        <v>3593.3</v>
      </c>
      <c r="AD99" s="43">
        <v>208.2</v>
      </c>
      <c r="AE99" s="292">
        <v>3385.1</v>
      </c>
      <c r="AF99" s="43">
        <v>0</v>
      </c>
      <c r="AG99" s="43">
        <v>14674</v>
      </c>
      <c r="AH99" s="43">
        <v>0</v>
      </c>
      <c r="AI99" s="56">
        <v>36.1</v>
      </c>
      <c r="AJ99" s="57">
        <v>32.39</v>
      </c>
      <c r="AK99" s="64">
        <v>1</v>
      </c>
      <c r="AL99" s="53"/>
      <c r="AM99" s="68"/>
      <c r="AN99" s="64"/>
      <c r="AO99" s="67"/>
      <c r="AP99" s="68"/>
      <c r="AQ99" s="73"/>
      <c r="AS99" s="346">
        <f t="shared" si="2"/>
        <v>31.2</v>
      </c>
      <c r="AT99" s="347">
        <f t="shared" si="3"/>
        <v>0</v>
      </c>
    </row>
    <row r="100" spans="1:46" ht="22.5" customHeight="1">
      <c r="A100" s="40">
        <v>111</v>
      </c>
      <c r="B100" s="40">
        <v>3121</v>
      </c>
      <c r="C100" s="62">
        <v>5</v>
      </c>
      <c r="D100" s="194" t="s">
        <v>56</v>
      </c>
      <c r="E100" s="63">
        <v>11827.4</v>
      </c>
      <c r="F100" s="64">
        <v>2572</v>
      </c>
      <c r="G100" s="43">
        <v>229.4</v>
      </c>
      <c r="H100" s="43">
        <v>2342.6</v>
      </c>
      <c r="I100" s="64">
        <v>0</v>
      </c>
      <c r="J100" s="66">
        <v>14399.4</v>
      </c>
      <c r="K100" s="56">
        <v>459.2</v>
      </c>
      <c r="L100" s="43">
        <v>715</v>
      </c>
      <c r="M100" s="278">
        <v>37.14</v>
      </c>
      <c r="N100" s="42">
        <v>89.10000000000036</v>
      </c>
      <c r="O100" s="47"/>
      <c r="P100" s="48"/>
      <c r="Q100" s="71"/>
      <c r="R100" s="65"/>
      <c r="S100" s="64"/>
      <c r="T100" s="46"/>
      <c r="U100" s="49"/>
      <c r="V100" s="50">
        <v>19.6</v>
      </c>
      <c r="W100" s="259"/>
      <c r="X100" s="49"/>
      <c r="Y100" s="269"/>
      <c r="Z100" s="52"/>
      <c r="AA100" s="263"/>
      <c r="AB100" s="51">
        <v>11916.5</v>
      </c>
      <c r="AC100" s="43">
        <v>2591.6</v>
      </c>
      <c r="AD100" s="43">
        <v>229.4</v>
      </c>
      <c r="AE100" s="292">
        <v>2362.2</v>
      </c>
      <c r="AF100" s="43">
        <v>0</v>
      </c>
      <c r="AG100" s="43">
        <v>14508.1</v>
      </c>
      <c r="AH100" s="43">
        <v>715</v>
      </c>
      <c r="AI100" s="56">
        <v>459.2</v>
      </c>
      <c r="AJ100" s="57">
        <v>37.14</v>
      </c>
      <c r="AK100" s="64">
        <v>1</v>
      </c>
      <c r="AL100" s="53"/>
      <c r="AM100" s="68"/>
      <c r="AN100" s="64"/>
      <c r="AO100" s="67"/>
      <c r="AP100" s="68"/>
      <c r="AQ100" s="73"/>
      <c r="AS100" s="346">
        <f t="shared" si="2"/>
        <v>19.6</v>
      </c>
      <c r="AT100" s="347">
        <f t="shared" si="3"/>
        <v>0</v>
      </c>
    </row>
    <row r="101" spans="1:46" ht="22.5" customHeight="1">
      <c r="A101" s="40">
        <v>112</v>
      </c>
      <c r="B101" s="40">
        <v>3121</v>
      </c>
      <c r="C101" s="62">
        <v>5</v>
      </c>
      <c r="D101" s="194" t="s">
        <v>57</v>
      </c>
      <c r="E101" s="63">
        <v>12098.4</v>
      </c>
      <c r="F101" s="64">
        <v>2182.52</v>
      </c>
      <c r="G101" s="43">
        <v>262.72</v>
      </c>
      <c r="H101" s="43">
        <v>1919.8</v>
      </c>
      <c r="I101" s="64">
        <v>0</v>
      </c>
      <c r="J101" s="66">
        <v>14280.92</v>
      </c>
      <c r="K101" s="56">
        <v>117.4</v>
      </c>
      <c r="L101" s="43">
        <v>0</v>
      </c>
      <c r="M101" s="278">
        <v>35.66</v>
      </c>
      <c r="N101" s="42">
        <v>-0.8999999999996362</v>
      </c>
      <c r="O101" s="47"/>
      <c r="P101" s="48"/>
      <c r="Q101" s="71"/>
      <c r="R101" s="65"/>
      <c r="S101" s="64"/>
      <c r="T101" s="46"/>
      <c r="U101" s="49"/>
      <c r="V101" s="50">
        <v>19.2</v>
      </c>
      <c r="W101" s="259"/>
      <c r="X101" s="49"/>
      <c r="Y101" s="269"/>
      <c r="Z101" s="52"/>
      <c r="AA101" s="263"/>
      <c r="AB101" s="51">
        <v>12097.5</v>
      </c>
      <c r="AC101" s="43">
        <v>2201.72</v>
      </c>
      <c r="AD101" s="43">
        <v>262.72</v>
      </c>
      <c r="AE101" s="292">
        <v>1939</v>
      </c>
      <c r="AF101" s="43">
        <v>0</v>
      </c>
      <c r="AG101" s="43">
        <v>14299.22</v>
      </c>
      <c r="AH101" s="43">
        <v>0</v>
      </c>
      <c r="AI101" s="56">
        <v>117.4</v>
      </c>
      <c r="AJ101" s="57">
        <v>35.66</v>
      </c>
      <c r="AK101" s="64">
        <v>1</v>
      </c>
      <c r="AL101" s="53"/>
      <c r="AM101" s="68"/>
      <c r="AN101" s="64"/>
      <c r="AO101" s="67"/>
      <c r="AP101" s="68"/>
      <c r="AQ101" s="73"/>
      <c r="AS101" s="346">
        <f t="shared" si="2"/>
        <v>19.2</v>
      </c>
      <c r="AT101" s="347">
        <f t="shared" si="3"/>
        <v>0</v>
      </c>
    </row>
    <row r="102" spans="1:46" ht="22.5" customHeight="1">
      <c r="A102" s="40">
        <v>114</v>
      </c>
      <c r="B102" s="40">
        <v>3122</v>
      </c>
      <c r="C102" s="62">
        <v>5</v>
      </c>
      <c r="D102" s="194" t="s">
        <v>58</v>
      </c>
      <c r="E102" s="102">
        <v>9947.5</v>
      </c>
      <c r="F102" s="103">
        <v>1882.5</v>
      </c>
      <c r="G102" s="43">
        <v>208.6</v>
      </c>
      <c r="H102" s="43">
        <v>1673.9</v>
      </c>
      <c r="I102" s="64">
        <v>0</v>
      </c>
      <c r="J102" s="66">
        <v>11830</v>
      </c>
      <c r="K102" s="56">
        <v>245.7</v>
      </c>
      <c r="L102" s="43">
        <v>0</v>
      </c>
      <c r="M102" s="279">
        <v>28.01</v>
      </c>
      <c r="N102" s="42">
        <v>0</v>
      </c>
      <c r="O102" s="47"/>
      <c r="P102" s="47"/>
      <c r="Q102" s="104"/>
      <c r="R102" s="105"/>
      <c r="S102" s="64"/>
      <c r="T102" s="55"/>
      <c r="U102" s="49"/>
      <c r="V102" s="50">
        <v>14.4</v>
      </c>
      <c r="W102" s="259"/>
      <c r="X102" s="49"/>
      <c r="Y102" s="269"/>
      <c r="Z102" s="52"/>
      <c r="AA102" s="263"/>
      <c r="AB102" s="51">
        <v>9947.5</v>
      </c>
      <c r="AC102" s="43">
        <v>1896.9</v>
      </c>
      <c r="AD102" s="43">
        <v>208.6</v>
      </c>
      <c r="AE102" s="292">
        <v>1688.3</v>
      </c>
      <c r="AF102" s="43">
        <v>0</v>
      </c>
      <c r="AG102" s="43">
        <v>11844.4</v>
      </c>
      <c r="AH102" s="43">
        <v>0</v>
      </c>
      <c r="AI102" s="56">
        <v>245.7</v>
      </c>
      <c r="AJ102" s="57">
        <v>28.01</v>
      </c>
      <c r="AK102" s="137">
        <v>1</v>
      </c>
      <c r="AL102" s="53"/>
      <c r="AM102" s="68"/>
      <c r="AN102" s="64"/>
      <c r="AO102" s="67"/>
      <c r="AP102" s="68"/>
      <c r="AQ102" s="73"/>
      <c r="AS102" s="346">
        <f t="shared" si="2"/>
        <v>14.4</v>
      </c>
      <c r="AT102" s="347">
        <f t="shared" si="3"/>
        <v>0</v>
      </c>
    </row>
    <row r="103" spans="1:46" ht="22.5" customHeight="1">
      <c r="A103" s="40">
        <v>120</v>
      </c>
      <c r="B103" s="40">
        <v>3123</v>
      </c>
      <c r="C103" s="62">
        <v>5</v>
      </c>
      <c r="D103" s="194" t="s">
        <v>59</v>
      </c>
      <c r="E103" s="63">
        <v>8125.4</v>
      </c>
      <c r="F103" s="64">
        <v>1440.1</v>
      </c>
      <c r="G103" s="43">
        <v>165.2</v>
      </c>
      <c r="H103" s="43">
        <v>1274.9</v>
      </c>
      <c r="I103" s="64">
        <v>0</v>
      </c>
      <c r="J103" s="66">
        <v>9565.5</v>
      </c>
      <c r="K103" s="56">
        <v>81.4</v>
      </c>
      <c r="L103" s="43">
        <v>0</v>
      </c>
      <c r="M103" s="278">
        <v>23.27</v>
      </c>
      <c r="N103" s="42">
        <v>-0.1999999999998181</v>
      </c>
      <c r="O103" s="47"/>
      <c r="P103" s="48"/>
      <c r="Q103" s="48"/>
      <c r="R103" s="44"/>
      <c r="S103" s="43"/>
      <c r="T103" s="46"/>
      <c r="U103" s="49"/>
      <c r="V103" s="50">
        <v>12.1</v>
      </c>
      <c r="W103" s="259"/>
      <c r="X103" s="49"/>
      <c r="Y103" s="269">
        <v>50.3</v>
      </c>
      <c r="Z103" s="52"/>
      <c r="AA103" s="263"/>
      <c r="AB103" s="51">
        <v>8125.2</v>
      </c>
      <c r="AC103" s="43">
        <v>1502.5</v>
      </c>
      <c r="AD103" s="43">
        <v>165.2</v>
      </c>
      <c r="AE103" s="292">
        <v>1337.3</v>
      </c>
      <c r="AF103" s="43">
        <v>0</v>
      </c>
      <c r="AG103" s="43">
        <v>9627.7</v>
      </c>
      <c r="AH103" s="43">
        <v>0</v>
      </c>
      <c r="AI103" s="56">
        <v>81.4</v>
      </c>
      <c r="AJ103" s="57">
        <v>23.27</v>
      </c>
      <c r="AK103" s="64">
        <v>1</v>
      </c>
      <c r="AL103" s="53"/>
      <c r="AM103" s="68"/>
      <c r="AN103" s="64"/>
      <c r="AO103" s="67"/>
      <c r="AP103" s="68"/>
      <c r="AQ103" s="73"/>
      <c r="AS103" s="346">
        <f t="shared" si="2"/>
        <v>62.4</v>
      </c>
      <c r="AT103" s="347">
        <f t="shared" si="3"/>
        <v>0</v>
      </c>
    </row>
    <row r="104" spans="1:46" ht="34.5" customHeight="1">
      <c r="A104" s="40">
        <v>118</v>
      </c>
      <c r="B104" s="40">
        <v>3123</v>
      </c>
      <c r="C104" s="62">
        <v>5</v>
      </c>
      <c r="D104" s="194" t="s">
        <v>60</v>
      </c>
      <c r="E104" s="63">
        <v>16887.9</v>
      </c>
      <c r="F104" s="64">
        <v>4115.74</v>
      </c>
      <c r="G104" s="43">
        <v>172.74</v>
      </c>
      <c r="H104" s="43">
        <v>3943</v>
      </c>
      <c r="I104" s="64">
        <v>0</v>
      </c>
      <c r="J104" s="66">
        <v>21003.64</v>
      </c>
      <c r="K104" s="56">
        <v>469</v>
      </c>
      <c r="L104" s="43">
        <v>300</v>
      </c>
      <c r="M104" s="278">
        <v>55.14</v>
      </c>
      <c r="N104" s="331">
        <v>4159.1</v>
      </c>
      <c r="O104" s="47">
        <v>12.55</v>
      </c>
      <c r="P104" s="48"/>
      <c r="Q104" s="71"/>
      <c r="R104" s="65"/>
      <c r="S104" s="64"/>
      <c r="T104" s="46"/>
      <c r="U104" s="332">
        <v>1194.1</v>
      </c>
      <c r="V104" s="50">
        <v>92.2</v>
      </c>
      <c r="W104" s="259"/>
      <c r="X104" s="49"/>
      <c r="Y104" s="269">
        <v>26.4</v>
      </c>
      <c r="Z104" s="52">
        <v>38.1</v>
      </c>
      <c r="AA104" s="263"/>
      <c r="AB104" s="334">
        <v>21047</v>
      </c>
      <c r="AC104" s="43">
        <v>5440.99</v>
      </c>
      <c r="AD104" s="43">
        <v>185.29</v>
      </c>
      <c r="AE104" s="292">
        <v>5255.7</v>
      </c>
      <c r="AF104" s="43">
        <v>0</v>
      </c>
      <c r="AG104" s="43">
        <v>26487.99</v>
      </c>
      <c r="AH104" s="43">
        <v>300</v>
      </c>
      <c r="AI104" s="56">
        <v>507.1</v>
      </c>
      <c r="AJ104" s="57">
        <v>55.14</v>
      </c>
      <c r="AK104" s="64">
        <v>1</v>
      </c>
      <c r="AL104" s="53"/>
      <c r="AM104" s="68"/>
      <c r="AN104" s="64"/>
      <c r="AO104" s="67"/>
      <c r="AP104" s="68"/>
      <c r="AQ104" s="73">
        <v>80</v>
      </c>
      <c r="AS104" s="346">
        <f t="shared" si="2"/>
        <v>1312.7</v>
      </c>
      <c r="AT104" s="347">
        <f t="shared" si="3"/>
        <v>38.1</v>
      </c>
    </row>
    <row r="105" spans="1:46" ht="22.5" customHeight="1">
      <c r="A105" s="40">
        <v>117</v>
      </c>
      <c r="B105" s="40">
        <v>3122</v>
      </c>
      <c r="C105" s="62">
        <v>5</v>
      </c>
      <c r="D105" s="194" t="s">
        <v>61</v>
      </c>
      <c r="E105" s="63">
        <v>8619.1</v>
      </c>
      <c r="F105" s="64">
        <v>2119.32</v>
      </c>
      <c r="G105" s="43">
        <v>178.22</v>
      </c>
      <c r="H105" s="43">
        <v>1941.1</v>
      </c>
      <c r="I105" s="64">
        <v>0</v>
      </c>
      <c r="J105" s="66">
        <v>10738.42</v>
      </c>
      <c r="K105" s="56">
        <v>75.6</v>
      </c>
      <c r="L105" s="43">
        <v>0</v>
      </c>
      <c r="M105" s="278">
        <v>25.75</v>
      </c>
      <c r="N105" s="331">
        <v>-4179.6720000000005</v>
      </c>
      <c r="O105" s="47">
        <v>-12.55</v>
      </c>
      <c r="P105" s="48"/>
      <c r="Q105" s="71"/>
      <c r="R105" s="65"/>
      <c r="S105" s="64"/>
      <c r="T105" s="46"/>
      <c r="U105" s="333">
        <v>-977.322</v>
      </c>
      <c r="V105" s="50">
        <v>0</v>
      </c>
      <c r="W105" s="259"/>
      <c r="X105" s="49"/>
      <c r="Y105" s="269"/>
      <c r="Z105" s="52">
        <v>-38.1</v>
      </c>
      <c r="AA105" s="263"/>
      <c r="AB105" s="334">
        <v>4439.428</v>
      </c>
      <c r="AC105" s="43">
        <v>1129.4479999999999</v>
      </c>
      <c r="AD105" s="43">
        <v>165.67</v>
      </c>
      <c r="AE105" s="296">
        <v>963.7779999999999</v>
      </c>
      <c r="AF105" s="43">
        <v>0</v>
      </c>
      <c r="AG105" s="43">
        <v>5568.876</v>
      </c>
      <c r="AH105" s="43">
        <v>0</v>
      </c>
      <c r="AI105" s="56">
        <v>37.5</v>
      </c>
      <c r="AJ105" s="57">
        <v>25.75</v>
      </c>
      <c r="AK105" s="64">
        <v>1</v>
      </c>
      <c r="AL105" s="53"/>
      <c r="AM105" s="68"/>
      <c r="AN105" s="64"/>
      <c r="AO105" s="67"/>
      <c r="AP105" s="68"/>
      <c r="AQ105" s="73"/>
      <c r="AS105" s="346">
        <f t="shared" si="2"/>
        <v>-977.322</v>
      </c>
      <c r="AT105" s="347">
        <f t="shared" si="3"/>
        <v>-38.1</v>
      </c>
    </row>
    <row r="106" spans="1:46" ht="22.5" customHeight="1">
      <c r="A106" s="40">
        <v>119</v>
      </c>
      <c r="B106" s="40">
        <v>3123</v>
      </c>
      <c r="C106" s="62">
        <v>5</v>
      </c>
      <c r="D106" s="194" t="s">
        <v>130</v>
      </c>
      <c r="E106" s="63">
        <v>24701.1</v>
      </c>
      <c r="F106" s="64">
        <v>5489.36</v>
      </c>
      <c r="G106" s="43">
        <v>318.16</v>
      </c>
      <c r="H106" s="43">
        <v>5171.2</v>
      </c>
      <c r="I106" s="64">
        <v>0</v>
      </c>
      <c r="J106" s="66">
        <v>30190.46</v>
      </c>
      <c r="K106" s="56">
        <v>584.4</v>
      </c>
      <c r="L106" s="43">
        <v>0</v>
      </c>
      <c r="M106" s="278">
        <v>68.35</v>
      </c>
      <c r="N106" s="42">
        <v>315</v>
      </c>
      <c r="O106" s="47"/>
      <c r="P106" s="48"/>
      <c r="Q106" s="71"/>
      <c r="R106" s="65"/>
      <c r="S106" s="64"/>
      <c r="T106" s="46"/>
      <c r="U106" s="49"/>
      <c r="V106" s="50">
        <v>51.8</v>
      </c>
      <c r="W106" s="259"/>
      <c r="X106" s="49"/>
      <c r="Y106" s="269"/>
      <c r="Z106" s="52"/>
      <c r="AA106" s="263"/>
      <c r="AB106" s="51">
        <v>25016.1</v>
      </c>
      <c r="AC106" s="43">
        <v>5541.16</v>
      </c>
      <c r="AD106" s="43">
        <v>318.16</v>
      </c>
      <c r="AE106" s="292">
        <v>5223</v>
      </c>
      <c r="AF106" s="43">
        <v>0</v>
      </c>
      <c r="AG106" s="43">
        <v>30557.26</v>
      </c>
      <c r="AH106" s="43">
        <v>0</v>
      </c>
      <c r="AI106" s="56">
        <v>584.4</v>
      </c>
      <c r="AJ106" s="57">
        <v>68.35</v>
      </c>
      <c r="AK106" s="64">
        <v>10</v>
      </c>
      <c r="AL106" s="53"/>
      <c r="AM106" s="68"/>
      <c r="AN106" s="64"/>
      <c r="AO106" s="67"/>
      <c r="AP106" s="68"/>
      <c r="AQ106" s="73">
        <v>100</v>
      </c>
      <c r="AS106" s="346">
        <f t="shared" si="2"/>
        <v>51.8</v>
      </c>
      <c r="AT106" s="347">
        <f t="shared" si="3"/>
        <v>0</v>
      </c>
    </row>
    <row r="107" spans="1:46" ht="22.5" customHeight="1">
      <c r="A107" s="40">
        <v>115</v>
      </c>
      <c r="B107" s="40">
        <v>3122</v>
      </c>
      <c r="C107" s="62">
        <v>5</v>
      </c>
      <c r="D107" s="194" t="s">
        <v>62</v>
      </c>
      <c r="E107" s="63">
        <v>14609.2</v>
      </c>
      <c r="F107" s="64">
        <v>2679.42</v>
      </c>
      <c r="G107" s="43">
        <v>200.72</v>
      </c>
      <c r="H107" s="43">
        <v>2478.7</v>
      </c>
      <c r="I107" s="64">
        <v>250</v>
      </c>
      <c r="J107" s="66">
        <v>17288.62</v>
      </c>
      <c r="K107" s="56">
        <v>161.3</v>
      </c>
      <c r="L107" s="43">
        <v>0</v>
      </c>
      <c r="M107" s="278">
        <v>45.23</v>
      </c>
      <c r="N107" s="42">
        <v>0</v>
      </c>
      <c r="O107" s="47"/>
      <c r="P107" s="48"/>
      <c r="Q107" s="71"/>
      <c r="R107" s="65"/>
      <c r="S107" s="64"/>
      <c r="T107" s="46"/>
      <c r="U107" s="49"/>
      <c r="V107" s="50">
        <v>46.2</v>
      </c>
      <c r="W107" s="259"/>
      <c r="X107" s="49"/>
      <c r="Y107" s="269"/>
      <c r="Z107" s="52"/>
      <c r="AA107" s="263"/>
      <c r="AB107" s="51">
        <v>14609.2</v>
      </c>
      <c r="AC107" s="43">
        <v>2725.62</v>
      </c>
      <c r="AD107" s="43">
        <v>200.72</v>
      </c>
      <c r="AE107" s="292">
        <v>2524.9</v>
      </c>
      <c r="AF107" s="43">
        <v>250</v>
      </c>
      <c r="AG107" s="43">
        <v>17334.82</v>
      </c>
      <c r="AH107" s="43">
        <v>0</v>
      </c>
      <c r="AI107" s="56">
        <v>161.3</v>
      </c>
      <c r="AJ107" s="57">
        <v>45.23</v>
      </c>
      <c r="AK107" s="64">
        <v>2</v>
      </c>
      <c r="AL107" s="53"/>
      <c r="AM107" s="68"/>
      <c r="AN107" s="64"/>
      <c r="AO107" s="67"/>
      <c r="AP107" s="68"/>
      <c r="AQ107" s="73"/>
      <c r="AS107" s="346">
        <f t="shared" si="2"/>
        <v>46.2</v>
      </c>
      <c r="AT107" s="347">
        <f t="shared" si="3"/>
        <v>0</v>
      </c>
    </row>
    <row r="108" spans="1:46" ht="22.5" customHeight="1">
      <c r="A108" s="40">
        <v>116</v>
      </c>
      <c r="B108" s="40">
        <v>3122</v>
      </c>
      <c r="C108" s="62">
        <v>5</v>
      </c>
      <c r="D108" s="194" t="s">
        <v>131</v>
      </c>
      <c r="E108" s="63">
        <v>17608.8</v>
      </c>
      <c r="F108" s="64">
        <v>5149.86</v>
      </c>
      <c r="G108" s="43">
        <v>207.36</v>
      </c>
      <c r="H108" s="43">
        <v>4942.5</v>
      </c>
      <c r="I108" s="64">
        <v>0</v>
      </c>
      <c r="J108" s="66">
        <v>22758.66</v>
      </c>
      <c r="K108" s="56">
        <v>523.7</v>
      </c>
      <c r="L108" s="43">
        <v>0</v>
      </c>
      <c r="M108" s="279">
        <v>53.54</v>
      </c>
      <c r="N108" s="42">
        <v>-0.5</v>
      </c>
      <c r="O108" s="47"/>
      <c r="P108" s="48"/>
      <c r="Q108" s="71"/>
      <c r="R108" s="65"/>
      <c r="S108" s="64"/>
      <c r="T108" s="55"/>
      <c r="U108" s="106"/>
      <c r="V108" s="107">
        <v>67.6</v>
      </c>
      <c r="W108" s="262"/>
      <c r="X108" s="106"/>
      <c r="Y108" s="273"/>
      <c r="Z108" s="68"/>
      <c r="AA108" s="266"/>
      <c r="AB108" s="51">
        <v>17608.3</v>
      </c>
      <c r="AC108" s="43">
        <v>5217.46</v>
      </c>
      <c r="AD108" s="43">
        <v>207.36</v>
      </c>
      <c r="AE108" s="292">
        <v>5010.1</v>
      </c>
      <c r="AF108" s="43">
        <v>0</v>
      </c>
      <c r="AG108" s="43">
        <v>22825.76</v>
      </c>
      <c r="AH108" s="43">
        <v>0</v>
      </c>
      <c r="AI108" s="56">
        <v>523.7</v>
      </c>
      <c r="AJ108" s="57">
        <v>53.54</v>
      </c>
      <c r="AK108" s="64">
        <v>5</v>
      </c>
      <c r="AL108" s="53"/>
      <c r="AM108" s="68"/>
      <c r="AN108" s="64"/>
      <c r="AO108" s="67"/>
      <c r="AP108" s="68"/>
      <c r="AQ108" s="73"/>
      <c r="AS108" s="346">
        <f t="shared" si="2"/>
        <v>67.6</v>
      </c>
      <c r="AT108" s="347">
        <f t="shared" si="3"/>
        <v>0</v>
      </c>
    </row>
    <row r="109" spans="1:46" ht="22.5" customHeight="1">
      <c r="A109" s="40">
        <v>122</v>
      </c>
      <c r="B109" s="40">
        <v>3123</v>
      </c>
      <c r="C109" s="62">
        <v>5</v>
      </c>
      <c r="D109" s="194" t="s">
        <v>132</v>
      </c>
      <c r="E109" s="63">
        <v>27535.7</v>
      </c>
      <c r="F109" s="64">
        <v>5562.68</v>
      </c>
      <c r="G109" s="43">
        <v>77.88</v>
      </c>
      <c r="H109" s="43">
        <v>5484.8</v>
      </c>
      <c r="I109" s="64">
        <v>450</v>
      </c>
      <c r="J109" s="66">
        <v>33098.38</v>
      </c>
      <c r="K109" s="56">
        <v>267.7</v>
      </c>
      <c r="L109" s="43">
        <v>0</v>
      </c>
      <c r="M109" s="278">
        <v>84.92</v>
      </c>
      <c r="N109" s="42">
        <v>-344.90000000000146</v>
      </c>
      <c r="O109" s="47"/>
      <c r="P109" s="48"/>
      <c r="Q109" s="71"/>
      <c r="R109" s="65"/>
      <c r="S109" s="64"/>
      <c r="T109" s="46"/>
      <c r="U109" s="49"/>
      <c r="V109" s="50">
        <v>59.6</v>
      </c>
      <c r="W109" s="259"/>
      <c r="X109" s="49"/>
      <c r="Y109" s="269">
        <v>107.1</v>
      </c>
      <c r="Z109" s="52"/>
      <c r="AA109" s="263"/>
      <c r="AB109" s="51">
        <v>27190.8</v>
      </c>
      <c r="AC109" s="43">
        <v>5729.38</v>
      </c>
      <c r="AD109" s="43">
        <v>77.88</v>
      </c>
      <c r="AE109" s="292">
        <v>5651.5</v>
      </c>
      <c r="AF109" s="43">
        <v>450</v>
      </c>
      <c r="AG109" s="43">
        <v>32920.18</v>
      </c>
      <c r="AH109" s="43">
        <v>0</v>
      </c>
      <c r="AI109" s="56">
        <v>267.7</v>
      </c>
      <c r="AJ109" s="57">
        <v>84.92</v>
      </c>
      <c r="AK109" s="64">
        <v>1</v>
      </c>
      <c r="AL109" s="53"/>
      <c r="AM109" s="68"/>
      <c r="AN109" s="64"/>
      <c r="AO109" s="67">
        <v>850</v>
      </c>
      <c r="AP109" s="68"/>
      <c r="AQ109" s="73"/>
      <c r="AS109" s="346">
        <f t="shared" si="2"/>
        <v>166.7</v>
      </c>
      <c r="AT109" s="347">
        <f t="shared" si="3"/>
        <v>0</v>
      </c>
    </row>
    <row r="110" spans="1:46" ht="22.5" customHeight="1">
      <c r="A110" s="40">
        <v>121</v>
      </c>
      <c r="B110" s="40">
        <v>3123</v>
      </c>
      <c r="C110" s="62">
        <v>5</v>
      </c>
      <c r="D110" s="194" t="s">
        <v>133</v>
      </c>
      <c r="E110" s="63">
        <v>10631.7</v>
      </c>
      <c r="F110" s="64">
        <v>2835.52</v>
      </c>
      <c r="G110" s="43">
        <v>131.72</v>
      </c>
      <c r="H110" s="43">
        <v>2703.8</v>
      </c>
      <c r="I110" s="64">
        <v>0</v>
      </c>
      <c r="J110" s="66">
        <v>13467.22</v>
      </c>
      <c r="K110" s="56">
        <v>337.6</v>
      </c>
      <c r="L110" s="43">
        <v>0</v>
      </c>
      <c r="M110" s="278">
        <v>29.68</v>
      </c>
      <c r="N110" s="42">
        <v>0</v>
      </c>
      <c r="O110" s="47"/>
      <c r="P110" s="48"/>
      <c r="Q110" s="71"/>
      <c r="R110" s="65"/>
      <c r="S110" s="64"/>
      <c r="T110" s="46"/>
      <c r="U110" s="49"/>
      <c r="V110" s="50">
        <v>60.2</v>
      </c>
      <c r="W110" s="259"/>
      <c r="X110" s="49"/>
      <c r="Y110" s="269">
        <v>210</v>
      </c>
      <c r="Z110" s="52"/>
      <c r="AA110" s="263"/>
      <c r="AB110" s="51">
        <v>10631.7</v>
      </c>
      <c r="AC110" s="43">
        <v>3105.72</v>
      </c>
      <c r="AD110" s="43">
        <v>131.72</v>
      </c>
      <c r="AE110" s="292">
        <v>2974</v>
      </c>
      <c r="AF110" s="43">
        <v>0</v>
      </c>
      <c r="AG110" s="43">
        <v>13737.42</v>
      </c>
      <c r="AH110" s="43">
        <v>0</v>
      </c>
      <c r="AI110" s="56">
        <v>337.6</v>
      </c>
      <c r="AJ110" s="57">
        <v>29.68</v>
      </c>
      <c r="AK110" s="64">
        <v>3</v>
      </c>
      <c r="AL110" s="53"/>
      <c r="AM110" s="68">
        <v>298.4</v>
      </c>
      <c r="AN110" s="64"/>
      <c r="AO110" s="67"/>
      <c r="AP110" s="68"/>
      <c r="AQ110" s="73"/>
      <c r="AS110" s="346">
        <f t="shared" si="2"/>
        <v>270.2</v>
      </c>
      <c r="AT110" s="347">
        <f t="shared" si="3"/>
        <v>0</v>
      </c>
    </row>
    <row r="111" spans="1:46" ht="22.5" customHeight="1">
      <c r="A111" s="40">
        <v>144</v>
      </c>
      <c r="B111" s="40">
        <v>3123</v>
      </c>
      <c r="C111" s="62">
        <v>5</v>
      </c>
      <c r="D111" s="199" t="s">
        <v>134</v>
      </c>
      <c r="E111" s="63">
        <v>9895.7</v>
      </c>
      <c r="F111" s="64">
        <v>8458.4</v>
      </c>
      <c r="G111" s="43">
        <v>0</v>
      </c>
      <c r="H111" s="43">
        <v>8458.4</v>
      </c>
      <c r="I111" s="64">
        <v>0</v>
      </c>
      <c r="J111" s="66">
        <v>18354.1</v>
      </c>
      <c r="K111" s="56">
        <v>5114.4</v>
      </c>
      <c r="L111" s="43">
        <v>0</v>
      </c>
      <c r="M111" s="278">
        <v>38.54</v>
      </c>
      <c r="N111" s="42">
        <v>0</v>
      </c>
      <c r="O111" s="47">
        <v>110</v>
      </c>
      <c r="P111" s="48"/>
      <c r="Q111" s="71"/>
      <c r="R111" s="65"/>
      <c r="S111" s="64"/>
      <c r="T111" s="46"/>
      <c r="U111" s="49"/>
      <c r="V111" s="50">
        <v>56.7</v>
      </c>
      <c r="W111" s="259">
        <v>422.8</v>
      </c>
      <c r="X111" s="49"/>
      <c r="Y111" s="269"/>
      <c r="Z111" s="52"/>
      <c r="AA111" s="263">
        <v>422.8</v>
      </c>
      <c r="AB111" s="51">
        <v>9895.7</v>
      </c>
      <c r="AC111" s="43">
        <v>9047.9</v>
      </c>
      <c r="AD111" s="43">
        <v>110</v>
      </c>
      <c r="AE111" s="292">
        <v>8937.9</v>
      </c>
      <c r="AF111" s="43">
        <v>0</v>
      </c>
      <c r="AG111" s="43">
        <v>18943.6</v>
      </c>
      <c r="AH111" s="43">
        <v>0</v>
      </c>
      <c r="AI111" s="56">
        <v>5537.2</v>
      </c>
      <c r="AJ111" s="57">
        <v>38.54</v>
      </c>
      <c r="AK111" s="64">
        <v>1</v>
      </c>
      <c r="AL111" s="53"/>
      <c r="AM111" s="68"/>
      <c r="AN111" s="64"/>
      <c r="AO111" s="67"/>
      <c r="AP111" s="68"/>
      <c r="AQ111" s="73"/>
      <c r="AS111" s="346">
        <f t="shared" si="2"/>
        <v>479.5</v>
      </c>
      <c r="AT111" s="347">
        <f t="shared" si="3"/>
        <v>422.8</v>
      </c>
    </row>
    <row r="112" spans="1:46" ht="22.5" customHeight="1">
      <c r="A112" s="40">
        <v>123</v>
      </c>
      <c r="B112" s="40">
        <v>3124</v>
      </c>
      <c r="C112" s="62">
        <v>5</v>
      </c>
      <c r="D112" s="194" t="s">
        <v>135</v>
      </c>
      <c r="E112" s="63">
        <v>13051.2</v>
      </c>
      <c r="F112" s="64">
        <v>2930.44</v>
      </c>
      <c r="G112" s="43">
        <v>108.44</v>
      </c>
      <c r="H112" s="43">
        <v>2822</v>
      </c>
      <c r="I112" s="64">
        <v>0</v>
      </c>
      <c r="J112" s="66">
        <v>15981.64</v>
      </c>
      <c r="K112" s="56">
        <v>196.1</v>
      </c>
      <c r="L112" s="43">
        <v>0</v>
      </c>
      <c r="M112" s="278">
        <v>37.97</v>
      </c>
      <c r="N112" s="42">
        <v>0</v>
      </c>
      <c r="O112" s="47"/>
      <c r="P112" s="48"/>
      <c r="Q112" s="71"/>
      <c r="R112" s="65"/>
      <c r="S112" s="64">
        <v>45</v>
      </c>
      <c r="T112" s="46"/>
      <c r="U112" s="49"/>
      <c r="V112" s="50">
        <v>23.4</v>
      </c>
      <c r="W112" s="259"/>
      <c r="X112" s="49"/>
      <c r="Y112" s="269"/>
      <c r="Z112" s="52"/>
      <c r="AA112" s="263"/>
      <c r="AB112" s="51">
        <v>13051.2</v>
      </c>
      <c r="AC112" s="43">
        <v>2998.84</v>
      </c>
      <c r="AD112" s="43">
        <v>153.44</v>
      </c>
      <c r="AE112" s="292">
        <v>2845.4</v>
      </c>
      <c r="AF112" s="43">
        <v>0</v>
      </c>
      <c r="AG112" s="43">
        <v>16050.04</v>
      </c>
      <c r="AH112" s="43">
        <v>0</v>
      </c>
      <c r="AI112" s="56">
        <v>196.1</v>
      </c>
      <c r="AJ112" s="57">
        <v>37.97</v>
      </c>
      <c r="AK112" s="64">
        <v>3</v>
      </c>
      <c r="AL112" s="53"/>
      <c r="AM112" s="68"/>
      <c r="AN112" s="64"/>
      <c r="AO112" s="67">
        <v>631</v>
      </c>
      <c r="AP112" s="68"/>
      <c r="AQ112" s="73"/>
      <c r="AS112" s="346">
        <f t="shared" si="2"/>
        <v>23.4</v>
      </c>
      <c r="AT112" s="347">
        <f t="shared" si="3"/>
        <v>0</v>
      </c>
    </row>
    <row r="113" spans="1:46" ht="22.5" customHeight="1">
      <c r="A113" s="40">
        <v>125</v>
      </c>
      <c r="B113" s="40">
        <v>3112</v>
      </c>
      <c r="C113" s="62">
        <v>5</v>
      </c>
      <c r="D113" s="194" t="s">
        <v>136</v>
      </c>
      <c r="E113" s="63">
        <v>7604.8</v>
      </c>
      <c r="F113" s="64">
        <v>874.4</v>
      </c>
      <c r="G113" s="43">
        <v>0</v>
      </c>
      <c r="H113" s="43">
        <v>874.4</v>
      </c>
      <c r="I113" s="64">
        <v>0</v>
      </c>
      <c r="J113" s="66">
        <v>8479.2</v>
      </c>
      <c r="K113" s="56">
        <v>33.4</v>
      </c>
      <c r="L113" s="43">
        <v>0</v>
      </c>
      <c r="M113" s="278">
        <v>25.3</v>
      </c>
      <c r="N113" s="42">
        <v>0</v>
      </c>
      <c r="O113" s="47"/>
      <c r="P113" s="48"/>
      <c r="Q113" s="71"/>
      <c r="R113" s="65"/>
      <c r="S113" s="64"/>
      <c r="T113" s="46"/>
      <c r="U113" s="49"/>
      <c r="V113" s="50">
        <v>5.7</v>
      </c>
      <c r="W113" s="211"/>
      <c r="X113" s="49"/>
      <c r="Y113" s="269"/>
      <c r="Z113" s="52">
        <v>6.6</v>
      </c>
      <c r="AA113" s="263"/>
      <c r="AB113" s="51">
        <v>7604.8</v>
      </c>
      <c r="AC113" s="43">
        <v>880.1</v>
      </c>
      <c r="AD113" s="43">
        <v>0</v>
      </c>
      <c r="AE113" s="292">
        <v>880.1</v>
      </c>
      <c r="AF113" s="43">
        <v>0</v>
      </c>
      <c r="AG113" s="43">
        <v>8484.9</v>
      </c>
      <c r="AH113" s="43">
        <v>0</v>
      </c>
      <c r="AI113" s="56">
        <v>40</v>
      </c>
      <c r="AJ113" s="57">
        <v>25.3</v>
      </c>
      <c r="AK113" s="64">
        <v>0</v>
      </c>
      <c r="AL113" s="53"/>
      <c r="AM113" s="68"/>
      <c r="AN113" s="64"/>
      <c r="AO113" s="67">
        <v>80</v>
      </c>
      <c r="AP113" s="68"/>
      <c r="AQ113" s="73"/>
      <c r="AS113" s="346">
        <f>U113+V113+W113+Y113</f>
        <v>5.7</v>
      </c>
      <c r="AT113" s="347">
        <f>Z113+AA113</f>
        <v>6.6</v>
      </c>
    </row>
    <row r="114" spans="1:46" ht="22.5" customHeight="1">
      <c r="A114" s="40">
        <v>133</v>
      </c>
      <c r="B114" s="40">
        <v>3114</v>
      </c>
      <c r="C114" s="62">
        <v>5</v>
      </c>
      <c r="D114" s="194" t="s">
        <v>148</v>
      </c>
      <c r="E114" s="63">
        <v>4027.9</v>
      </c>
      <c r="F114" s="64">
        <v>489.22</v>
      </c>
      <c r="G114" s="43">
        <v>23.22</v>
      </c>
      <c r="H114" s="43">
        <v>466</v>
      </c>
      <c r="I114" s="64">
        <v>0</v>
      </c>
      <c r="J114" s="66">
        <v>4517.12</v>
      </c>
      <c r="K114" s="56">
        <v>6.6</v>
      </c>
      <c r="L114" s="43">
        <v>0</v>
      </c>
      <c r="M114" s="278">
        <v>10.37</v>
      </c>
      <c r="N114" s="42">
        <v>0</v>
      </c>
      <c r="O114" s="47"/>
      <c r="P114" s="48"/>
      <c r="Q114" s="71"/>
      <c r="R114" s="65">
        <v>2.74</v>
      </c>
      <c r="S114" s="64"/>
      <c r="T114" s="46"/>
      <c r="U114" s="49">
        <v>25</v>
      </c>
      <c r="V114" s="50">
        <v>4.2</v>
      </c>
      <c r="W114" s="211"/>
      <c r="X114" s="49"/>
      <c r="Y114" s="269"/>
      <c r="Z114" s="52">
        <v>-6.6</v>
      </c>
      <c r="AA114" s="263"/>
      <c r="AB114" s="51">
        <v>4027.9</v>
      </c>
      <c r="AC114" s="43">
        <v>521.16</v>
      </c>
      <c r="AD114" s="43">
        <v>25.96</v>
      </c>
      <c r="AE114" s="292">
        <v>495.2</v>
      </c>
      <c r="AF114" s="43">
        <v>0</v>
      </c>
      <c r="AG114" s="43">
        <v>4549.06</v>
      </c>
      <c r="AH114" s="43">
        <v>0</v>
      </c>
      <c r="AI114" s="56">
        <v>0</v>
      </c>
      <c r="AJ114" s="57">
        <v>10.37</v>
      </c>
      <c r="AK114" s="64">
        <v>0</v>
      </c>
      <c r="AL114" s="53"/>
      <c r="AM114" s="68"/>
      <c r="AN114" s="64"/>
      <c r="AO114" s="67"/>
      <c r="AP114" s="68"/>
      <c r="AQ114" s="73"/>
      <c r="AS114" s="346">
        <f aca="true" t="shared" si="4" ref="AS114:AS127">U114+V114+W114+Y114</f>
        <v>29.2</v>
      </c>
      <c r="AT114" s="347">
        <f aca="true" t="shared" si="5" ref="AT114:AT127">Z114+AA114</f>
        <v>-6.6</v>
      </c>
    </row>
    <row r="115" spans="1:46" ht="22.5" customHeight="1">
      <c r="A115" s="40">
        <v>138</v>
      </c>
      <c r="B115" s="40">
        <v>3114</v>
      </c>
      <c r="C115" s="62">
        <v>5</v>
      </c>
      <c r="D115" s="194" t="s">
        <v>137</v>
      </c>
      <c r="E115" s="63">
        <v>949.6</v>
      </c>
      <c r="F115" s="64">
        <v>72</v>
      </c>
      <c r="G115" s="43">
        <v>15</v>
      </c>
      <c r="H115" s="43">
        <v>57</v>
      </c>
      <c r="I115" s="64">
        <v>0</v>
      </c>
      <c r="J115" s="66">
        <v>1021.6</v>
      </c>
      <c r="K115" s="56">
        <v>0</v>
      </c>
      <c r="L115" s="43">
        <v>0</v>
      </c>
      <c r="M115" s="278">
        <v>2.34</v>
      </c>
      <c r="N115" s="42">
        <v>0</v>
      </c>
      <c r="O115" s="47"/>
      <c r="P115" s="48"/>
      <c r="Q115" s="71"/>
      <c r="R115" s="65"/>
      <c r="S115" s="64"/>
      <c r="T115" s="46"/>
      <c r="U115" s="49"/>
      <c r="V115" s="50">
        <v>0</v>
      </c>
      <c r="W115" s="211"/>
      <c r="X115" s="49"/>
      <c r="Y115" s="269"/>
      <c r="Z115" s="52"/>
      <c r="AA115" s="263"/>
      <c r="AB115" s="51">
        <v>949.6</v>
      </c>
      <c r="AC115" s="43">
        <v>72</v>
      </c>
      <c r="AD115" s="43">
        <v>15</v>
      </c>
      <c r="AE115" s="292">
        <v>57</v>
      </c>
      <c r="AF115" s="43">
        <v>0</v>
      </c>
      <c r="AG115" s="43">
        <v>1021.6</v>
      </c>
      <c r="AH115" s="43">
        <v>0</v>
      </c>
      <c r="AI115" s="56">
        <v>0</v>
      </c>
      <c r="AJ115" s="57">
        <v>2.34</v>
      </c>
      <c r="AK115" s="64">
        <v>0</v>
      </c>
      <c r="AL115" s="53"/>
      <c r="AM115" s="68"/>
      <c r="AN115" s="64"/>
      <c r="AO115" s="67"/>
      <c r="AP115" s="68"/>
      <c r="AQ115" s="73"/>
      <c r="AS115" s="346">
        <f t="shared" si="4"/>
        <v>0</v>
      </c>
      <c r="AT115" s="347">
        <f t="shared" si="5"/>
        <v>0</v>
      </c>
    </row>
    <row r="116" spans="1:46" ht="22.5" customHeight="1">
      <c r="A116" s="40">
        <v>135</v>
      </c>
      <c r="B116" s="40">
        <v>3114</v>
      </c>
      <c r="C116" s="62">
        <v>5</v>
      </c>
      <c r="D116" s="194" t="s">
        <v>138</v>
      </c>
      <c r="E116" s="63">
        <v>1413.8</v>
      </c>
      <c r="F116" s="64">
        <v>229</v>
      </c>
      <c r="G116" s="43">
        <v>15</v>
      </c>
      <c r="H116" s="43">
        <v>214</v>
      </c>
      <c r="I116" s="64">
        <v>0</v>
      </c>
      <c r="J116" s="66">
        <v>1642.8</v>
      </c>
      <c r="K116" s="56">
        <v>0</v>
      </c>
      <c r="L116" s="43">
        <v>0</v>
      </c>
      <c r="M116" s="278">
        <v>3.74</v>
      </c>
      <c r="N116" s="42">
        <v>0</v>
      </c>
      <c r="O116" s="47"/>
      <c r="P116" s="48"/>
      <c r="Q116" s="71"/>
      <c r="R116" s="65"/>
      <c r="S116" s="64"/>
      <c r="T116" s="46"/>
      <c r="U116" s="49"/>
      <c r="V116" s="50">
        <v>0.5</v>
      </c>
      <c r="W116" s="211"/>
      <c r="X116" s="49"/>
      <c r="Y116" s="269"/>
      <c r="Z116" s="52"/>
      <c r="AA116" s="263"/>
      <c r="AB116" s="51">
        <v>1413.8</v>
      </c>
      <c r="AC116" s="43">
        <v>229.5</v>
      </c>
      <c r="AD116" s="43">
        <v>15</v>
      </c>
      <c r="AE116" s="292">
        <v>214.5</v>
      </c>
      <c r="AF116" s="43">
        <v>0</v>
      </c>
      <c r="AG116" s="43">
        <v>1643.3</v>
      </c>
      <c r="AH116" s="43">
        <v>0</v>
      </c>
      <c r="AI116" s="56">
        <v>0</v>
      </c>
      <c r="AJ116" s="57">
        <v>3.74</v>
      </c>
      <c r="AK116" s="64">
        <v>0</v>
      </c>
      <c r="AL116" s="53"/>
      <c r="AM116" s="68"/>
      <c r="AN116" s="64"/>
      <c r="AO116" s="67"/>
      <c r="AP116" s="68"/>
      <c r="AQ116" s="73"/>
      <c r="AS116" s="346">
        <f t="shared" si="4"/>
        <v>0.5</v>
      </c>
      <c r="AT116" s="347">
        <f t="shared" si="5"/>
        <v>0</v>
      </c>
    </row>
    <row r="117" spans="1:46" ht="22.5" customHeight="1">
      <c r="A117" s="40">
        <v>136</v>
      </c>
      <c r="B117" s="40">
        <v>3114</v>
      </c>
      <c r="C117" s="62">
        <v>5</v>
      </c>
      <c r="D117" s="194" t="s">
        <v>139</v>
      </c>
      <c r="E117" s="63">
        <v>7646.5</v>
      </c>
      <c r="F117" s="64">
        <v>1078.9</v>
      </c>
      <c r="G117" s="43">
        <v>20.9</v>
      </c>
      <c r="H117" s="43">
        <v>1058</v>
      </c>
      <c r="I117" s="64">
        <v>0</v>
      </c>
      <c r="J117" s="66">
        <v>8725.4</v>
      </c>
      <c r="K117" s="56">
        <v>0</v>
      </c>
      <c r="L117" s="43">
        <v>0</v>
      </c>
      <c r="M117" s="278">
        <v>21.34</v>
      </c>
      <c r="N117" s="42">
        <v>0</v>
      </c>
      <c r="O117" s="47"/>
      <c r="P117" s="48"/>
      <c r="Q117" s="71"/>
      <c r="R117" s="65"/>
      <c r="S117" s="64"/>
      <c r="T117" s="46"/>
      <c r="U117" s="49"/>
      <c r="V117" s="50">
        <v>11.8</v>
      </c>
      <c r="W117" s="211"/>
      <c r="X117" s="49"/>
      <c r="Y117" s="269"/>
      <c r="Z117" s="52"/>
      <c r="AA117" s="263"/>
      <c r="AB117" s="51">
        <v>7646.5</v>
      </c>
      <c r="AC117" s="43">
        <v>1090.7</v>
      </c>
      <c r="AD117" s="43">
        <v>20.9</v>
      </c>
      <c r="AE117" s="292">
        <v>1069.8</v>
      </c>
      <c r="AF117" s="43">
        <v>0</v>
      </c>
      <c r="AG117" s="43">
        <v>8737.2</v>
      </c>
      <c r="AH117" s="43">
        <v>0</v>
      </c>
      <c r="AI117" s="56">
        <v>0</v>
      </c>
      <c r="AJ117" s="57">
        <v>21.34</v>
      </c>
      <c r="AK117" s="64">
        <v>0</v>
      </c>
      <c r="AL117" s="53"/>
      <c r="AM117" s="68"/>
      <c r="AN117" s="64"/>
      <c r="AO117" s="67"/>
      <c r="AP117" s="68"/>
      <c r="AQ117" s="73"/>
      <c r="AS117" s="346">
        <f t="shared" si="4"/>
        <v>11.8</v>
      </c>
      <c r="AT117" s="347">
        <f t="shared" si="5"/>
        <v>0</v>
      </c>
    </row>
    <row r="118" spans="1:46" ht="22.5" customHeight="1">
      <c r="A118" s="40">
        <v>137</v>
      </c>
      <c r="B118" s="40">
        <v>3114</v>
      </c>
      <c r="C118" s="62">
        <v>5</v>
      </c>
      <c r="D118" s="194" t="s">
        <v>140</v>
      </c>
      <c r="E118" s="63">
        <v>2047.5</v>
      </c>
      <c r="F118" s="64">
        <v>295</v>
      </c>
      <c r="G118" s="43">
        <v>0</v>
      </c>
      <c r="H118" s="43">
        <v>295</v>
      </c>
      <c r="I118" s="64">
        <v>0</v>
      </c>
      <c r="J118" s="66">
        <v>2342.5</v>
      </c>
      <c r="K118" s="56">
        <v>0</v>
      </c>
      <c r="L118" s="43">
        <v>0</v>
      </c>
      <c r="M118" s="278">
        <v>4.71</v>
      </c>
      <c r="N118" s="42">
        <v>0</v>
      </c>
      <c r="O118" s="47"/>
      <c r="P118" s="48"/>
      <c r="Q118" s="71"/>
      <c r="R118" s="65"/>
      <c r="S118" s="64"/>
      <c r="T118" s="46"/>
      <c r="U118" s="49"/>
      <c r="V118" s="50">
        <v>0</v>
      </c>
      <c r="W118" s="211"/>
      <c r="X118" s="49"/>
      <c r="Y118" s="269"/>
      <c r="Z118" s="52"/>
      <c r="AA118" s="263"/>
      <c r="AB118" s="51">
        <v>2047.5</v>
      </c>
      <c r="AC118" s="43">
        <v>295</v>
      </c>
      <c r="AD118" s="43">
        <v>0</v>
      </c>
      <c r="AE118" s="292">
        <v>295</v>
      </c>
      <c r="AF118" s="43">
        <v>0</v>
      </c>
      <c r="AG118" s="43">
        <v>2342.5</v>
      </c>
      <c r="AH118" s="43">
        <v>0</v>
      </c>
      <c r="AI118" s="56">
        <v>0</v>
      </c>
      <c r="AJ118" s="57">
        <v>4.71</v>
      </c>
      <c r="AK118" s="64">
        <v>0</v>
      </c>
      <c r="AL118" s="53"/>
      <c r="AM118" s="68"/>
      <c r="AN118" s="64"/>
      <c r="AO118" s="67"/>
      <c r="AP118" s="68"/>
      <c r="AQ118" s="73"/>
      <c r="AS118" s="346">
        <f t="shared" si="4"/>
        <v>0</v>
      </c>
      <c r="AT118" s="347">
        <f t="shared" si="5"/>
        <v>0</v>
      </c>
    </row>
    <row r="119" spans="1:46" ht="22.5" customHeight="1">
      <c r="A119" s="40">
        <v>139</v>
      </c>
      <c r="B119" s="40">
        <v>3114</v>
      </c>
      <c r="C119" s="62">
        <v>5</v>
      </c>
      <c r="D119" s="194" t="s">
        <v>141</v>
      </c>
      <c r="E119" s="63">
        <v>4729.9</v>
      </c>
      <c r="F119" s="64">
        <v>775</v>
      </c>
      <c r="G119" s="43">
        <v>15</v>
      </c>
      <c r="H119" s="43">
        <v>760</v>
      </c>
      <c r="I119" s="64">
        <v>0</v>
      </c>
      <c r="J119" s="66">
        <v>5504.9</v>
      </c>
      <c r="K119" s="56">
        <v>0</v>
      </c>
      <c r="L119" s="43">
        <v>0</v>
      </c>
      <c r="M119" s="278">
        <v>12.78</v>
      </c>
      <c r="N119" s="42">
        <v>0</v>
      </c>
      <c r="O119" s="47"/>
      <c r="P119" s="48"/>
      <c r="Q119" s="71"/>
      <c r="R119" s="65"/>
      <c r="S119" s="64"/>
      <c r="T119" s="46"/>
      <c r="U119" s="49"/>
      <c r="V119" s="50">
        <v>6.3</v>
      </c>
      <c r="W119" s="211"/>
      <c r="X119" s="49"/>
      <c r="Y119" s="269"/>
      <c r="Z119" s="52"/>
      <c r="AA119" s="263"/>
      <c r="AB119" s="51">
        <v>4729.9</v>
      </c>
      <c r="AC119" s="43">
        <v>781.3</v>
      </c>
      <c r="AD119" s="43">
        <v>15</v>
      </c>
      <c r="AE119" s="292">
        <v>766.3</v>
      </c>
      <c r="AF119" s="43">
        <v>0</v>
      </c>
      <c r="AG119" s="43">
        <v>5511.2</v>
      </c>
      <c r="AH119" s="43">
        <v>0</v>
      </c>
      <c r="AI119" s="56">
        <v>0</v>
      </c>
      <c r="AJ119" s="57">
        <v>12.78</v>
      </c>
      <c r="AK119" s="64">
        <v>0</v>
      </c>
      <c r="AL119" s="53"/>
      <c r="AM119" s="68"/>
      <c r="AN119" s="64"/>
      <c r="AO119" s="67"/>
      <c r="AP119" s="68"/>
      <c r="AQ119" s="73"/>
      <c r="AS119" s="346">
        <f t="shared" si="4"/>
        <v>6.3</v>
      </c>
      <c r="AT119" s="347">
        <f t="shared" si="5"/>
        <v>0</v>
      </c>
    </row>
    <row r="120" spans="1:46" ht="22.5" customHeight="1">
      <c r="A120" s="40">
        <v>126</v>
      </c>
      <c r="B120" s="40">
        <v>3114</v>
      </c>
      <c r="C120" s="62">
        <v>5</v>
      </c>
      <c r="D120" s="194" t="s">
        <v>142</v>
      </c>
      <c r="E120" s="63">
        <v>6339.5</v>
      </c>
      <c r="F120" s="64">
        <v>710.22</v>
      </c>
      <c r="G120" s="43">
        <v>23.22</v>
      </c>
      <c r="H120" s="43">
        <v>687</v>
      </c>
      <c r="I120" s="64">
        <v>0</v>
      </c>
      <c r="J120" s="66">
        <v>7049.72</v>
      </c>
      <c r="K120" s="56">
        <v>0</v>
      </c>
      <c r="L120" s="43">
        <v>0</v>
      </c>
      <c r="M120" s="278">
        <v>16.86</v>
      </c>
      <c r="N120" s="42">
        <v>0</v>
      </c>
      <c r="O120" s="47"/>
      <c r="P120" s="48"/>
      <c r="Q120" s="71"/>
      <c r="R120" s="65">
        <v>2.74</v>
      </c>
      <c r="S120" s="64"/>
      <c r="T120" s="46"/>
      <c r="U120" s="49"/>
      <c r="V120" s="50">
        <v>6.3</v>
      </c>
      <c r="W120" s="211"/>
      <c r="X120" s="49"/>
      <c r="Y120" s="269"/>
      <c r="Z120" s="52"/>
      <c r="AA120" s="263"/>
      <c r="AB120" s="51">
        <v>6339.5</v>
      </c>
      <c r="AC120" s="43">
        <v>719.26</v>
      </c>
      <c r="AD120" s="43">
        <v>25.96</v>
      </c>
      <c r="AE120" s="292">
        <v>693.3</v>
      </c>
      <c r="AF120" s="43">
        <v>0</v>
      </c>
      <c r="AG120" s="43">
        <v>7058.76</v>
      </c>
      <c r="AH120" s="43">
        <v>0</v>
      </c>
      <c r="AI120" s="56">
        <v>0</v>
      </c>
      <c r="AJ120" s="57">
        <v>16.86</v>
      </c>
      <c r="AK120" s="64">
        <v>0</v>
      </c>
      <c r="AL120" s="53"/>
      <c r="AM120" s="68"/>
      <c r="AN120" s="64"/>
      <c r="AO120" s="67"/>
      <c r="AP120" s="68"/>
      <c r="AQ120" s="73"/>
      <c r="AS120" s="346">
        <f t="shared" si="4"/>
        <v>6.3</v>
      </c>
      <c r="AT120" s="347">
        <f t="shared" si="5"/>
        <v>0</v>
      </c>
    </row>
    <row r="121" spans="1:46" ht="22.5" customHeight="1">
      <c r="A121" s="40">
        <v>130</v>
      </c>
      <c r="B121" s="40">
        <v>3114</v>
      </c>
      <c r="C121" s="62">
        <v>5</v>
      </c>
      <c r="D121" s="194" t="s">
        <v>143</v>
      </c>
      <c r="E121" s="63">
        <v>4156.9</v>
      </c>
      <c r="F121" s="64">
        <v>1189.22</v>
      </c>
      <c r="G121" s="43">
        <v>23.22</v>
      </c>
      <c r="H121" s="43">
        <v>1166</v>
      </c>
      <c r="I121" s="64">
        <v>0</v>
      </c>
      <c r="J121" s="66">
        <v>5346.12</v>
      </c>
      <c r="K121" s="56">
        <v>6.9</v>
      </c>
      <c r="L121" s="43">
        <v>0</v>
      </c>
      <c r="M121" s="278">
        <v>13.34</v>
      </c>
      <c r="N121" s="42">
        <v>-0.0999999999994543</v>
      </c>
      <c r="O121" s="47"/>
      <c r="P121" s="48"/>
      <c r="Q121" s="71"/>
      <c r="R121" s="65">
        <v>2.74</v>
      </c>
      <c r="S121" s="64"/>
      <c r="T121" s="46"/>
      <c r="U121" s="49"/>
      <c r="V121" s="50">
        <v>12.9</v>
      </c>
      <c r="W121" s="211"/>
      <c r="X121" s="49"/>
      <c r="Y121" s="269"/>
      <c r="Z121" s="52"/>
      <c r="AA121" s="263"/>
      <c r="AB121" s="51">
        <v>4156.8</v>
      </c>
      <c r="AC121" s="43">
        <v>1204.86</v>
      </c>
      <c r="AD121" s="43">
        <v>25.96</v>
      </c>
      <c r="AE121" s="292">
        <v>1178.9</v>
      </c>
      <c r="AF121" s="43">
        <v>0</v>
      </c>
      <c r="AG121" s="43">
        <v>5361.66</v>
      </c>
      <c r="AH121" s="43">
        <v>0</v>
      </c>
      <c r="AI121" s="56">
        <v>6.9</v>
      </c>
      <c r="AJ121" s="57">
        <v>13.34</v>
      </c>
      <c r="AK121" s="64">
        <v>0</v>
      </c>
      <c r="AL121" s="53"/>
      <c r="AM121" s="68"/>
      <c r="AN121" s="64"/>
      <c r="AO121" s="67"/>
      <c r="AP121" s="68"/>
      <c r="AQ121" s="73"/>
      <c r="AS121" s="346">
        <f t="shared" si="4"/>
        <v>12.9</v>
      </c>
      <c r="AT121" s="347">
        <f t="shared" si="5"/>
        <v>0</v>
      </c>
    </row>
    <row r="122" spans="1:46" ht="22.5" customHeight="1">
      <c r="A122" s="40">
        <v>132</v>
      </c>
      <c r="B122" s="40">
        <v>3114</v>
      </c>
      <c r="C122" s="62">
        <v>5</v>
      </c>
      <c r="D122" s="194" t="s">
        <v>144</v>
      </c>
      <c r="E122" s="63">
        <v>8493.9</v>
      </c>
      <c r="F122" s="64">
        <v>2367.188</v>
      </c>
      <c r="G122" s="43">
        <v>316.18800000000005</v>
      </c>
      <c r="H122" s="43">
        <v>2051</v>
      </c>
      <c r="I122" s="64">
        <v>0</v>
      </c>
      <c r="J122" s="66">
        <v>10861.088</v>
      </c>
      <c r="K122" s="56">
        <v>0</v>
      </c>
      <c r="L122" s="43">
        <v>0</v>
      </c>
      <c r="M122" s="278">
        <v>25.26</v>
      </c>
      <c r="N122" s="42">
        <v>0</v>
      </c>
      <c r="O122" s="47"/>
      <c r="P122" s="48"/>
      <c r="Q122" s="71"/>
      <c r="R122" s="65">
        <v>5.48</v>
      </c>
      <c r="S122" s="64"/>
      <c r="T122" s="46"/>
      <c r="U122" s="49"/>
      <c r="V122" s="50">
        <v>21</v>
      </c>
      <c r="W122" s="211"/>
      <c r="X122" s="49"/>
      <c r="Y122" s="269"/>
      <c r="Z122" s="52"/>
      <c r="AA122" s="263"/>
      <c r="AB122" s="51">
        <v>8493.9</v>
      </c>
      <c r="AC122" s="43">
        <v>2393.668</v>
      </c>
      <c r="AD122" s="43">
        <v>321.66800000000006</v>
      </c>
      <c r="AE122" s="292">
        <v>2072</v>
      </c>
      <c r="AF122" s="43">
        <v>0</v>
      </c>
      <c r="AG122" s="43">
        <v>10887.568</v>
      </c>
      <c r="AH122" s="43">
        <v>0</v>
      </c>
      <c r="AI122" s="56">
        <v>0</v>
      </c>
      <c r="AJ122" s="57">
        <v>25.26</v>
      </c>
      <c r="AK122" s="64">
        <v>0</v>
      </c>
      <c r="AL122" s="53"/>
      <c r="AM122" s="68"/>
      <c r="AN122" s="64"/>
      <c r="AO122" s="67"/>
      <c r="AP122" s="68"/>
      <c r="AQ122" s="73"/>
      <c r="AS122" s="346">
        <f t="shared" si="4"/>
        <v>21</v>
      </c>
      <c r="AT122" s="347">
        <f t="shared" si="5"/>
        <v>0</v>
      </c>
    </row>
    <row r="123" spans="1:46" ht="22.5" customHeight="1">
      <c r="A123" s="40">
        <v>131</v>
      </c>
      <c r="B123" s="40">
        <v>3114</v>
      </c>
      <c r="C123" s="62">
        <v>5</v>
      </c>
      <c r="D123" s="194" t="s">
        <v>145</v>
      </c>
      <c r="E123" s="63">
        <v>2958.9</v>
      </c>
      <c r="F123" s="64">
        <v>430.12</v>
      </c>
      <c r="G123" s="43">
        <v>23.22</v>
      </c>
      <c r="H123" s="43">
        <v>406.9</v>
      </c>
      <c r="I123" s="64">
        <v>0</v>
      </c>
      <c r="J123" s="66">
        <v>3389.02</v>
      </c>
      <c r="K123" s="56">
        <v>10.1</v>
      </c>
      <c r="L123" s="43">
        <v>0</v>
      </c>
      <c r="M123" s="278">
        <v>8.64</v>
      </c>
      <c r="N123" s="42">
        <v>0</v>
      </c>
      <c r="O123" s="47"/>
      <c r="P123" s="48"/>
      <c r="Q123" s="71"/>
      <c r="R123" s="65">
        <v>2.74</v>
      </c>
      <c r="S123" s="64"/>
      <c r="T123" s="46"/>
      <c r="U123" s="49"/>
      <c r="V123" s="50">
        <v>2.7</v>
      </c>
      <c r="W123" s="211"/>
      <c r="X123" s="49"/>
      <c r="Y123" s="269"/>
      <c r="Z123" s="52"/>
      <c r="AA123" s="263"/>
      <c r="AB123" s="51">
        <v>2958.9</v>
      </c>
      <c r="AC123" s="43">
        <v>435.56</v>
      </c>
      <c r="AD123" s="43">
        <v>25.96</v>
      </c>
      <c r="AE123" s="292">
        <v>409.6</v>
      </c>
      <c r="AF123" s="43">
        <v>0</v>
      </c>
      <c r="AG123" s="43">
        <v>3394.46</v>
      </c>
      <c r="AH123" s="43">
        <v>0</v>
      </c>
      <c r="AI123" s="56">
        <v>10.1</v>
      </c>
      <c r="AJ123" s="57">
        <v>8.64</v>
      </c>
      <c r="AK123" s="64">
        <v>0</v>
      </c>
      <c r="AL123" s="53"/>
      <c r="AM123" s="68"/>
      <c r="AN123" s="64"/>
      <c r="AO123" s="67"/>
      <c r="AP123" s="68"/>
      <c r="AQ123" s="73"/>
      <c r="AS123" s="346">
        <f t="shared" si="4"/>
        <v>2.7</v>
      </c>
      <c r="AT123" s="347">
        <f t="shared" si="5"/>
        <v>0</v>
      </c>
    </row>
    <row r="124" spans="1:46" ht="22.5" customHeight="1">
      <c r="A124" s="40">
        <v>141</v>
      </c>
      <c r="B124" s="40">
        <v>3146</v>
      </c>
      <c r="C124" s="62">
        <v>5</v>
      </c>
      <c r="D124" s="194" t="s">
        <v>63</v>
      </c>
      <c r="E124" s="63">
        <v>3476.2</v>
      </c>
      <c r="F124" s="64">
        <v>461</v>
      </c>
      <c r="G124" s="43">
        <v>0</v>
      </c>
      <c r="H124" s="43">
        <v>461</v>
      </c>
      <c r="I124" s="64">
        <v>0</v>
      </c>
      <c r="J124" s="66">
        <v>3937.2</v>
      </c>
      <c r="K124" s="56">
        <v>0</v>
      </c>
      <c r="L124" s="43">
        <v>0</v>
      </c>
      <c r="M124" s="278">
        <v>9.49</v>
      </c>
      <c r="N124" s="42">
        <v>0.20000000000027285</v>
      </c>
      <c r="O124" s="47"/>
      <c r="P124" s="48"/>
      <c r="Q124" s="71"/>
      <c r="R124" s="65"/>
      <c r="S124" s="64"/>
      <c r="T124" s="46"/>
      <c r="U124" s="49"/>
      <c r="V124" s="50">
        <v>2.8</v>
      </c>
      <c r="W124" s="211"/>
      <c r="X124" s="49"/>
      <c r="Y124" s="269"/>
      <c r="Z124" s="52"/>
      <c r="AA124" s="263"/>
      <c r="AB124" s="51">
        <v>3476.4</v>
      </c>
      <c r="AC124" s="43">
        <v>463.8</v>
      </c>
      <c r="AD124" s="43">
        <v>0</v>
      </c>
      <c r="AE124" s="292">
        <v>463.8</v>
      </c>
      <c r="AF124" s="43">
        <v>0</v>
      </c>
      <c r="AG124" s="43">
        <v>3940.2</v>
      </c>
      <c r="AH124" s="43">
        <v>0</v>
      </c>
      <c r="AI124" s="56">
        <v>0</v>
      </c>
      <c r="AJ124" s="57">
        <v>9.49</v>
      </c>
      <c r="AK124" s="64">
        <v>0</v>
      </c>
      <c r="AL124" s="53"/>
      <c r="AM124" s="68"/>
      <c r="AN124" s="64"/>
      <c r="AO124" s="67"/>
      <c r="AP124" s="68"/>
      <c r="AQ124" s="73"/>
      <c r="AS124" s="346">
        <f t="shared" si="4"/>
        <v>2.8</v>
      </c>
      <c r="AT124" s="347">
        <f t="shared" si="5"/>
        <v>0</v>
      </c>
    </row>
    <row r="125" spans="1:46" ht="22.5" customHeight="1">
      <c r="A125" s="40">
        <v>128</v>
      </c>
      <c r="B125" s="40">
        <v>4322</v>
      </c>
      <c r="C125" s="62">
        <v>5</v>
      </c>
      <c r="D125" s="194" t="s">
        <v>146</v>
      </c>
      <c r="E125" s="63">
        <v>8972</v>
      </c>
      <c r="F125" s="64">
        <v>2338.12</v>
      </c>
      <c r="G125" s="43">
        <v>43.22</v>
      </c>
      <c r="H125" s="43">
        <v>2294.9</v>
      </c>
      <c r="I125" s="64">
        <v>0</v>
      </c>
      <c r="J125" s="66">
        <v>11310.12</v>
      </c>
      <c r="K125" s="56">
        <v>95.5</v>
      </c>
      <c r="L125" s="43">
        <v>0</v>
      </c>
      <c r="M125" s="278">
        <v>31.76</v>
      </c>
      <c r="N125" s="42">
        <v>0</v>
      </c>
      <c r="O125" s="47"/>
      <c r="P125" s="48"/>
      <c r="Q125" s="71"/>
      <c r="R125" s="65">
        <v>2.74</v>
      </c>
      <c r="S125" s="64">
        <v>20</v>
      </c>
      <c r="T125" s="46"/>
      <c r="U125" s="49"/>
      <c r="V125" s="50">
        <v>24.3</v>
      </c>
      <c r="W125" s="211"/>
      <c r="X125" s="49"/>
      <c r="Y125" s="269"/>
      <c r="Z125" s="52"/>
      <c r="AA125" s="263"/>
      <c r="AB125" s="51">
        <v>8972</v>
      </c>
      <c r="AC125" s="43">
        <v>2385.16</v>
      </c>
      <c r="AD125" s="43">
        <v>65.96</v>
      </c>
      <c r="AE125" s="292">
        <v>2319.2</v>
      </c>
      <c r="AF125" s="43">
        <v>0</v>
      </c>
      <c r="AG125" s="43">
        <v>11357.16</v>
      </c>
      <c r="AH125" s="43">
        <v>0</v>
      </c>
      <c r="AI125" s="56">
        <v>95.5</v>
      </c>
      <c r="AJ125" s="57">
        <v>31.76</v>
      </c>
      <c r="AK125" s="64">
        <v>0</v>
      </c>
      <c r="AL125" s="53"/>
      <c r="AM125" s="68"/>
      <c r="AN125" s="64"/>
      <c r="AO125" s="67"/>
      <c r="AP125" s="68"/>
      <c r="AQ125" s="73"/>
      <c r="AS125" s="346">
        <f t="shared" si="4"/>
        <v>24.3</v>
      </c>
      <c r="AT125" s="347">
        <f t="shared" si="5"/>
        <v>0</v>
      </c>
    </row>
    <row r="126" spans="1:46" ht="22.5" customHeight="1">
      <c r="A126" s="40">
        <v>127</v>
      </c>
      <c r="B126" s="40">
        <v>4322</v>
      </c>
      <c r="C126" s="62">
        <v>5</v>
      </c>
      <c r="D126" s="201" t="s">
        <v>147</v>
      </c>
      <c r="E126" s="63">
        <v>5840.8</v>
      </c>
      <c r="F126" s="64">
        <v>1826</v>
      </c>
      <c r="G126" s="43">
        <v>0</v>
      </c>
      <c r="H126" s="43">
        <v>1826</v>
      </c>
      <c r="I126" s="64">
        <v>0</v>
      </c>
      <c r="J126" s="66">
        <v>7666.8</v>
      </c>
      <c r="K126" s="56">
        <v>69.7</v>
      </c>
      <c r="L126" s="43">
        <v>0</v>
      </c>
      <c r="M126" s="278">
        <v>17.85</v>
      </c>
      <c r="N126" s="42">
        <v>0</v>
      </c>
      <c r="O126" s="47"/>
      <c r="P126" s="48"/>
      <c r="Q126" s="71"/>
      <c r="R126" s="65"/>
      <c r="S126" s="64"/>
      <c r="T126" s="46"/>
      <c r="U126" s="49"/>
      <c r="V126" s="50">
        <v>12.4</v>
      </c>
      <c r="W126" s="211"/>
      <c r="X126" s="49"/>
      <c r="Y126" s="269"/>
      <c r="Z126" s="52"/>
      <c r="AA126" s="263"/>
      <c r="AB126" s="51">
        <v>5840.8</v>
      </c>
      <c r="AC126" s="43">
        <v>1838.4</v>
      </c>
      <c r="AD126" s="43">
        <v>0</v>
      </c>
      <c r="AE126" s="292">
        <v>1838.4</v>
      </c>
      <c r="AF126" s="43">
        <v>0</v>
      </c>
      <c r="AG126" s="43">
        <v>7679.2</v>
      </c>
      <c r="AH126" s="43">
        <v>0</v>
      </c>
      <c r="AI126" s="56">
        <v>69.7</v>
      </c>
      <c r="AJ126" s="57">
        <v>17.85</v>
      </c>
      <c r="AK126" s="64">
        <v>0</v>
      </c>
      <c r="AL126" s="53"/>
      <c r="AM126" s="68"/>
      <c r="AN126" s="64"/>
      <c r="AO126" s="67"/>
      <c r="AP126" s="68"/>
      <c r="AQ126" s="73"/>
      <c r="AS126" s="346">
        <f t="shared" si="4"/>
        <v>12.4</v>
      </c>
      <c r="AT126" s="347">
        <f t="shared" si="5"/>
        <v>0</v>
      </c>
    </row>
    <row r="127" spans="1:46" ht="22.5" customHeight="1" thickBot="1">
      <c r="A127" s="40">
        <v>129</v>
      </c>
      <c r="B127" s="40">
        <v>3147</v>
      </c>
      <c r="C127" s="88">
        <v>5</v>
      </c>
      <c r="D127" s="202" t="s">
        <v>64</v>
      </c>
      <c r="E127" s="63">
        <v>0</v>
      </c>
      <c r="F127" s="64">
        <v>1269</v>
      </c>
      <c r="G127" s="43">
        <v>0</v>
      </c>
      <c r="H127" s="43">
        <v>1269</v>
      </c>
      <c r="I127" s="77">
        <v>0</v>
      </c>
      <c r="J127" s="209">
        <v>1269</v>
      </c>
      <c r="K127" s="56">
        <v>70.3</v>
      </c>
      <c r="L127" s="43">
        <v>0</v>
      </c>
      <c r="M127" s="278">
        <v>0</v>
      </c>
      <c r="N127" s="42">
        <v>0</v>
      </c>
      <c r="O127" s="47"/>
      <c r="P127" s="48"/>
      <c r="Q127" s="71"/>
      <c r="R127" s="65"/>
      <c r="S127" s="64"/>
      <c r="T127" s="46"/>
      <c r="U127" s="49"/>
      <c r="V127" s="50">
        <v>8.8</v>
      </c>
      <c r="W127" s="211"/>
      <c r="X127" s="49"/>
      <c r="Y127" s="269"/>
      <c r="Z127" s="52"/>
      <c r="AA127" s="263"/>
      <c r="AB127" s="51">
        <v>0</v>
      </c>
      <c r="AC127" s="43">
        <v>1277.8</v>
      </c>
      <c r="AD127" s="43">
        <v>0</v>
      </c>
      <c r="AE127" s="292">
        <v>1277.8</v>
      </c>
      <c r="AF127" s="43">
        <v>0</v>
      </c>
      <c r="AG127" s="43">
        <v>1277.8</v>
      </c>
      <c r="AH127" s="43">
        <v>0</v>
      </c>
      <c r="AI127" s="56">
        <v>70.3</v>
      </c>
      <c r="AJ127" s="57">
        <v>0</v>
      </c>
      <c r="AK127" s="64">
        <v>0</v>
      </c>
      <c r="AL127" s="53"/>
      <c r="AM127" s="68">
        <v>500</v>
      </c>
      <c r="AN127" s="64"/>
      <c r="AO127" s="67"/>
      <c r="AP127" s="68"/>
      <c r="AQ127" s="73"/>
      <c r="AS127" s="348">
        <f t="shared" si="4"/>
        <v>8.8</v>
      </c>
      <c r="AT127" s="349">
        <f t="shared" si="5"/>
        <v>0</v>
      </c>
    </row>
    <row r="128" spans="1:46" ht="13.5" thickBot="1">
      <c r="A128" s="1"/>
      <c r="C128" s="2" t="s">
        <v>65</v>
      </c>
      <c r="D128" s="108" t="s">
        <v>66</v>
      </c>
      <c r="E128" s="109">
        <f aca="true" t="shared" si="6" ref="E128:AB128">SUM(E5:E127)</f>
        <v>1488590.7999999998</v>
      </c>
      <c r="F128" s="109">
        <f t="shared" si="6"/>
        <v>328684.595</v>
      </c>
      <c r="G128" s="243">
        <f t="shared" si="6"/>
        <v>21683.395000000008</v>
      </c>
      <c r="H128" s="109">
        <f t="shared" si="6"/>
        <v>307001.20000000007</v>
      </c>
      <c r="I128" s="109">
        <f t="shared" si="6"/>
        <v>2646</v>
      </c>
      <c r="J128" s="208">
        <f t="shared" si="6"/>
        <v>1817275.3950000007</v>
      </c>
      <c r="K128" s="109">
        <f t="shared" si="6"/>
        <v>29219.799999999996</v>
      </c>
      <c r="L128" s="114">
        <f t="shared" si="6"/>
        <v>6495</v>
      </c>
      <c r="M128" s="289">
        <f t="shared" si="6"/>
        <v>4462.5199999999995</v>
      </c>
      <c r="N128" s="110">
        <f t="shared" si="6"/>
        <v>-73.5369999999898</v>
      </c>
      <c r="O128" s="111">
        <f t="shared" si="6"/>
        <v>849.8192</v>
      </c>
      <c r="P128" s="111">
        <f t="shared" si="6"/>
        <v>-114.463</v>
      </c>
      <c r="Q128" s="111">
        <f t="shared" si="6"/>
        <v>56.045</v>
      </c>
      <c r="R128" s="111">
        <f t="shared" si="6"/>
        <v>86.173</v>
      </c>
      <c r="S128" s="109">
        <f t="shared" si="6"/>
        <v>336</v>
      </c>
      <c r="T128" s="376">
        <f>SUM(T5:T127)</f>
        <v>0</v>
      </c>
      <c r="U128" s="112">
        <f t="shared" si="6"/>
        <v>1414.495</v>
      </c>
      <c r="V128" s="113">
        <f t="shared" si="6"/>
        <v>2999.999999999999</v>
      </c>
      <c r="W128" s="255">
        <f t="shared" si="6"/>
        <v>1255.6</v>
      </c>
      <c r="X128" s="112">
        <f t="shared" si="6"/>
        <v>0</v>
      </c>
      <c r="Y128" s="274">
        <f t="shared" si="6"/>
        <v>1622.3999999999999</v>
      </c>
      <c r="Z128" s="115">
        <f t="shared" si="6"/>
        <v>0</v>
      </c>
      <c r="AA128" s="267">
        <f t="shared" si="6"/>
        <v>1255.6</v>
      </c>
      <c r="AB128" s="110">
        <f t="shared" si="6"/>
        <v>1488517.2630000005</v>
      </c>
      <c r="AC128" s="109">
        <f>SUM(AD128:AE128)</f>
        <v>337190.66420000006</v>
      </c>
      <c r="AD128" s="109">
        <f aca="true" t="shared" si="7" ref="AD128:AJ128">SUM(AD5:AD127)</f>
        <v>22896.969199999985</v>
      </c>
      <c r="AE128" s="297">
        <f t="shared" si="7"/>
        <v>314293.69500000007</v>
      </c>
      <c r="AF128" s="109">
        <f t="shared" si="7"/>
        <v>2646</v>
      </c>
      <c r="AG128" s="109">
        <f t="shared" si="7"/>
        <v>1825707.9271999993</v>
      </c>
      <c r="AH128" s="109">
        <f t="shared" si="7"/>
        <v>6495</v>
      </c>
      <c r="AI128" s="109">
        <f t="shared" si="7"/>
        <v>30475.399999999994</v>
      </c>
      <c r="AJ128" s="377">
        <f t="shared" si="7"/>
        <v>4462.5199999999995</v>
      </c>
      <c r="AK128" s="213">
        <f aca="true" t="shared" si="8" ref="AK128:AQ128">SUM(AK5:AK127)</f>
        <v>181</v>
      </c>
      <c r="AL128" s="338">
        <f t="shared" si="8"/>
        <v>0</v>
      </c>
      <c r="AM128" s="213">
        <f t="shared" si="8"/>
        <v>8596.4</v>
      </c>
      <c r="AN128" s="338">
        <f>SUM(AN5:AN127)</f>
        <v>0</v>
      </c>
      <c r="AO128" s="115">
        <f t="shared" si="8"/>
        <v>72906.8</v>
      </c>
      <c r="AP128" s="116">
        <f t="shared" si="8"/>
        <v>0</v>
      </c>
      <c r="AQ128" s="117">
        <f t="shared" si="8"/>
        <v>1320.392</v>
      </c>
      <c r="AS128" s="350">
        <f>SUM(AS5:AS127)</f>
        <v>7292.494999999997</v>
      </c>
      <c r="AT128" s="350">
        <f>SUM(AT5:AT127)</f>
        <v>1255.6</v>
      </c>
    </row>
    <row r="129" spans="1:45" ht="13.5" thickBot="1">
      <c r="A129" s="1"/>
      <c r="E129" s="4"/>
      <c r="F129" s="4"/>
      <c r="G129" s="5"/>
      <c r="H129" s="4"/>
      <c r="I129" s="4"/>
      <c r="J129" s="275"/>
      <c r="K129" s="4"/>
      <c r="L129" s="4"/>
      <c r="M129" s="7"/>
      <c r="N129" s="120"/>
      <c r="O129" s="9"/>
      <c r="P129" s="9"/>
      <c r="Q129" s="9"/>
      <c r="R129" s="5"/>
      <c r="S129" s="4"/>
      <c r="T129" s="7"/>
      <c r="U129" s="10"/>
      <c r="V129" s="10"/>
      <c r="W129" s="10"/>
      <c r="X129" s="10"/>
      <c r="Y129" s="5"/>
      <c r="Z129" s="4"/>
      <c r="AA129" s="4"/>
      <c r="AB129" s="4"/>
      <c r="AC129" s="4"/>
      <c r="AD129" s="4"/>
      <c r="AE129" s="11"/>
      <c r="AF129" s="4"/>
      <c r="AG129" s="4"/>
      <c r="AH129" s="4"/>
      <c r="AI129" s="4"/>
      <c r="AJ129" s="4"/>
      <c r="AK129" s="4"/>
      <c r="AL129" s="4"/>
      <c r="AM129" s="219"/>
      <c r="AN129" s="219"/>
      <c r="AO129" s="276"/>
      <c r="AP129" s="96"/>
      <c r="AQ129" s="4"/>
      <c r="AR129" s="96"/>
      <c r="AS129" s="96"/>
    </row>
    <row r="130" spans="1:46" ht="12.75">
      <c r="A130" s="1"/>
      <c r="C130" s="121">
        <v>1</v>
      </c>
      <c r="D130" s="122" t="s">
        <v>67</v>
      </c>
      <c r="E130" s="60">
        <f aca="true" t="shared" si="9" ref="E130:AJ130">SUM(E5:E38)</f>
        <v>502572.69999999995</v>
      </c>
      <c r="F130" s="60">
        <f t="shared" si="9"/>
        <v>101095.25600000004</v>
      </c>
      <c r="G130" s="60">
        <f t="shared" si="9"/>
        <v>7297.256</v>
      </c>
      <c r="H130" s="60">
        <f t="shared" si="9"/>
        <v>93798</v>
      </c>
      <c r="I130" s="60">
        <f>SUM(I5:I38)</f>
        <v>0</v>
      </c>
      <c r="J130" s="60">
        <f t="shared" si="9"/>
        <v>603667.956</v>
      </c>
      <c r="K130" s="60">
        <f t="shared" si="9"/>
        <v>9530.3</v>
      </c>
      <c r="L130" s="60">
        <f t="shared" si="9"/>
        <v>300</v>
      </c>
      <c r="M130" s="175">
        <f t="shared" si="9"/>
        <v>1483.73</v>
      </c>
      <c r="N130" s="60">
        <f t="shared" si="9"/>
        <v>13.000000000001819</v>
      </c>
      <c r="O130" s="60">
        <f t="shared" si="9"/>
        <v>0</v>
      </c>
      <c r="P130" s="216">
        <f>SUM(P5:P38)</f>
        <v>0</v>
      </c>
      <c r="Q130" s="60">
        <f t="shared" si="9"/>
        <v>0</v>
      </c>
      <c r="R130" s="60">
        <f t="shared" si="9"/>
        <v>21.92</v>
      </c>
      <c r="S130" s="60">
        <f t="shared" si="9"/>
        <v>114</v>
      </c>
      <c r="T130" s="60">
        <f>SUM(T5:T38)</f>
        <v>0</v>
      </c>
      <c r="U130" s="60">
        <f t="shared" si="9"/>
        <v>219.5</v>
      </c>
      <c r="V130" s="60">
        <f t="shared" si="9"/>
        <v>890.4000000000002</v>
      </c>
      <c r="W130" s="60">
        <f t="shared" si="9"/>
        <v>39.6</v>
      </c>
      <c r="X130" s="60">
        <f t="shared" si="9"/>
        <v>0</v>
      </c>
      <c r="Y130" s="60">
        <f t="shared" si="9"/>
        <v>169.29999999999998</v>
      </c>
      <c r="Z130" s="60">
        <f t="shared" si="9"/>
        <v>0</v>
      </c>
      <c r="AA130" s="60">
        <f t="shared" si="9"/>
        <v>39.6</v>
      </c>
      <c r="AB130" s="60">
        <f t="shared" si="9"/>
        <v>502585.6999999999</v>
      </c>
      <c r="AC130" s="60">
        <f t="shared" si="9"/>
        <v>102549.976</v>
      </c>
      <c r="AD130" s="60">
        <f t="shared" si="9"/>
        <v>7433.176</v>
      </c>
      <c r="AE130" s="298">
        <f t="shared" si="9"/>
        <v>95116.8</v>
      </c>
      <c r="AF130" s="60">
        <f>SUM(AF5:AF38)</f>
        <v>0</v>
      </c>
      <c r="AG130" s="60">
        <f t="shared" si="9"/>
        <v>605135.676</v>
      </c>
      <c r="AH130" s="60">
        <f t="shared" si="9"/>
        <v>300</v>
      </c>
      <c r="AI130" s="60">
        <f t="shared" si="9"/>
        <v>9569.899999999998</v>
      </c>
      <c r="AJ130" s="175">
        <f t="shared" si="9"/>
        <v>1483.73</v>
      </c>
      <c r="AK130" s="60">
        <f aca="true" t="shared" si="10" ref="AK130:AQ130">SUM(AK5:AK38)</f>
        <v>66</v>
      </c>
      <c r="AL130" s="60">
        <f t="shared" si="10"/>
        <v>0</v>
      </c>
      <c r="AM130" s="60">
        <f t="shared" si="10"/>
        <v>1520</v>
      </c>
      <c r="AN130" s="60">
        <f>SUM(AN5:AN38)</f>
        <v>0</v>
      </c>
      <c r="AO130" s="60">
        <f t="shared" si="10"/>
        <v>41465.8</v>
      </c>
      <c r="AP130" s="60">
        <f t="shared" si="10"/>
        <v>0</v>
      </c>
      <c r="AQ130" s="60">
        <f t="shared" si="10"/>
        <v>123</v>
      </c>
      <c r="AS130" s="60">
        <f>SUM(AS5:AS38)</f>
        <v>1318.7999999999997</v>
      </c>
      <c r="AT130" s="60">
        <f>SUM(AT5:AT38)</f>
        <v>39.6</v>
      </c>
    </row>
    <row r="131" spans="1:46" ht="12.75">
      <c r="A131" s="1"/>
      <c r="C131" s="126">
        <v>2</v>
      </c>
      <c r="D131" s="127" t="s">
        <v>68</v>
      </c>
      <c r="E131" s="70">
        <f aca="true" t="shared" si="11" ref="E131:AJ131">SUM(E39:E56)</f>
        <v>215399.30000000002</v>
      </c>
      <c r="F131" s="70">
        <f t="shared" si="11"/>
        <v>45219.626000000004</v>
      </c>
      <c r="G131" s="70">
        <f t="shared" si="11"/>
        <v>2580.1259999999997</v>
      </c>
      <c r="H131" s="70">
        <f t="shared" si="11"/>
        <v>42639.5</v>
      </c>
      <c r="I131" s="70">
        <f>SUM(I39:I56)</f>
        <v>1555</v>
      </c>
      <c r="J131" s="70">
        <f t="shared" si="11"/>
        <v>260618.92599999998</v>
      </c>
      <c r="K131" s="70">
        <f t="shared" si="11"/>
        <v>3191.6</v>
      </c>
      <c r="L131" s="70">
        <f t="shared" si="11"/>
        <v>0</v>
      </c>
      <c r="M131" s="66">
        <f t="shared" si="11"/>
        <v>635.36</v>
      </c>
      <c r="N131" s="70">
        <f t="shared" si="11"/>
        <v>83</v>
      </c>
      <c r="O131" s="72">
        <f t="shared" si="11"/>
        <v>401.52</v>
      </c>
      <c r="P131" s="72">
        <f>SUM(P39:P56)</f>
        <v>0</v>
      </c>
      <c r="Q131" s="70">
        <f t="shared" si="11"/>
        <v>0</v>
      </c>
      <c r="R131" s="70">
        <f t="shared" si="11"/>
        <v>8.22</v>
      </c>
      <c r="S131" s="70">
        <f t="shared" si="11"/>
        <v>60</v>
      </c>
      <c r="T131" s="70">
        <f>SUM(T39:T56)</f>
        <v>0</v>
      </c>
      <c r="U131" s="70">
        <f t="shared" si="11"/>
        <v>196</v>
      </c>
      <c r="V131" s="70">
        <f t="shared" si="11"/>
        <v>351.40000000000003</v>
      </c>
      <c r="W131" s="70">
        <f t="shared" si="11"/>
        <v>793.2</v>
      </c>
      <c r="X131" s="70">
        <f t="shared" si="11"/>
        <v>0</v>
      </c>
      <c r="Y131" s="70">
        <f t="shared" si="11"/>
        <v>52.4</v>
      </c>
      <c r="Z131" s="70">
        <f t="shared" si="11"/>
        <v>0</v>
      </c>
      <c r="AA131" s="70">
        <f t="shared" si="11"/>
        <v>793.2</v>
      </c>
      <c r="AB131" s="70">
        <f t="shared" si="11"/>
        <v>215482.30000000002</v>
      </c>
      <c r="AC131" s="70">
        <f t="shared" si="11"/>
        <v>47082.365999999995</v>
      </c>
      <c r="AD131" s="70">
        <f t="shared" si="11"/>
        <v>3049.866</v>
      </c>
      <c r="AE131" s="131">
        <f t="shared" si="11"/>
        <v>44032.49999999999</v>
      </c>
      <c r="AF131" s="70">
        <f>SUM(AF39:AF56)</f>
        <v>1555</v>
      </c>
      <c r="AG131" s="70">
        <f t="shared" si="11"/>
        <v>262564.66599999997</v>
      </c>
      <c r="AH131" s="70">
        <f t="shared" si="11"/>
        <v>0</v>
      </c>
      <c r="AI131" s="70">
        <f t="shared" si="11"/>
        <v>3984.8</v>
      </c>
      <c r="AJ131" s="66">
        <f t="shared" si="11"/>
        <v>635.36</v>
      </c>
      <c r="AK131" s="70">
        <f aca="true" t="shared" si="12" ref="AK131:AQ131">SUM(AK39:AK56)</f>
        <v>20</v>
      </c>
      <c r="AL131" s="70">
        <f t="shared" si="12"/>
        <v>0</v>
      </c>
      <c r="AM131" s="70">
        <f t="shared" si="12"/>
        <v>2249</v>
      </c>
      <c r="AN131" s="70">
        <f>SUM(AN39:AN56)</f>
        <v>0</v>
      </c>
      <c r="AO131" s="70">
        <f t="shared" si="12"/>
        <v>125</v>
      </c>
      <c r="AP131" s="70">
        <f t="shared" si="12"/>
        <v>0</v>
      </c>
      <c r="AQ131" s="70">
        <f t="shared" si="12"/>
        <v>215</v>
      </c>
      <c r="AS131" s="70">
        <f>SUM(AS39:AS56)</f>
        <v>1393.0000000000002</v>
      </c>
      <c r="AT131" s="70">
        <f>SUM(AT39:AT56)</f>
        <v>793.2</v>
      </c>
    </row>
    <row r="132" spans="1:46" s="132" customFormat="1" ht="12.75">
      <c r="A132" s="128"/>
      <c r="B132" s="128"/>
      <c r="C132" s="129">
        <v>3</v>
      </c>
      <c r="D132" s="130" t="s">
        <v>69</v>
      </c>
      <c r="E132" s="131">
        <f aca="true" t="shared" si="13" ref="E132:AJ132">SUM(E57:E81)</f>
        <v>301586.20000000007</v>
      </c>
      <c r="F132" s="131">
        <f t="shared" si="13"/>
        <v>74501.32299999999</v>
      </c>
      <c r="G132" s="131">
        <f t="shared" si="13"/>
        <v>6943.522999999998</v>
      </c>
      <c r="H132" s="131">
        <f t="shared" si="13"/>
        <v>67557.79999999997</v>
      </c>
      <c r="I132" s="131">
        <f>SUM(I57:I81)</f>
        <v>0</v>
      </c>
      <c r="J132" s="131">
        <f t="shared" si="13"/>
        <v>376087.5230000001</v>
      </c>
      <c r="K132" s="131">
        <f t="shared" si="13"/>
        <v>5331.6</v>
      </c>
      <c r="L132" s="131">
        <f t="shared" si="13"/>
        <v>2680</v>
      </c>
      <c r="M132" s="203">
        <f t="shared" si="13"/>
        <v>917.87</v>
      </c>
      <c r="N132" s="131">
        <f t="shared" si="13"/>
        <v>-368.6649999999922</v>
      </c>
      <c r="O132" s="131">
        <f t="shared" si="13"/>
        <v>14.6992</v>
      </c>
      <c r="P132" s="217">
        <f>SUM(P57:P81)</f>
        <v>-114.463</v>
      </c>
      <c r="Q132" s="131">
        <f t="shared" si="13"/>
        <v>18</v>
      </c>
      <c r="R132" s="131">
        <f t="shared" si="13"/>
        <v>21.92</v>
      </c>
      <c r="S132" s="131">
        <f t="shared" si="13"/>
        <v>97</v>
      </c>
      <c r="T132" s="131">
        <f>SUM(T57:T81)</f>
        <v>0</v>
      </c>
      <c r="U132" s="131">
        <f t="shared" si="13"/>
        <v>-479.28299999999996</v>
      </c>
      <c r="V132" s="131">
        <f t="shared" si="13"/>
        <v>608.7</v>
      </c>
      <c r="W132" s="131">
        <f t="shared" si="13"/>
        <v>0</v>
      </c>
      <c r="X132" s="131">
        <f t="shared" si="13"/>
        <v>0</v>
      </c>
      <c r="Y132" s="131">
        <f t="shared" si="13"/>
        <v>200.3</v>
      </c>
      <c r="Z132" s="131">
        <f t="shared" si="13"/>
        <v>-42.3</v>
      </c>
      <c r="AA132" s="131">
        <f t="shared" si="13"/>
        <v>0</v>
      </c>
      <c r="AB132" s="217">
        <f t="shared" si="13"/>
        <v>301217.5350000001</v>
      </c>
      <c r="AC132" s="131">
        <f t="shared" si="13"/>
        <v>74868.19619999999</v>
      </c>
      <c r="AD132" s="131">
        <f t="shared" si="13"/>
        <v>6980.6792000000005</v>
      </c>
      <c r="AE132" s="131">
        <f t="shared" si="13"/>
        <v>67887.51699999999</v>
      </c>
      <c r="AF132" s="131">
        <f>SUM(AF57:AF81)</f>
        <v>0</v>
      </c>
      <c r="AG132" s="131">
        <f t="shared" si="13"/>
        <v>376085.7312</v>
      </c>
      <c r="AH132" s="131">
        <f t="shared" si="13"/>
        <v>2680</v>
      </c>
      <c r="AI132" s="131">
        <f t="shared" si="13"/>
        <v>5289.300000000001</v>
      </c>
      <c r="AJ132" s="203">
        <f t="shared" si="13"/>
        <v>917.87</v>
      </c>
      <c r="AK132" s="131">
        <f aca="true" t="shared" si="14" ref="AK132:AQ132">SUM(AK57:AK81)</f>
        <v>36</v>
      </c>
      <c r="AL132" s="131">
        <f t="shared" si="14"/>
        <v>0</v>
      </c>
      <c r="AM132" s="131">
        <f t="shared" si="14"/>
        <v>3829</v>
      </c>
      <c r="AN132" s="131">
        <f>SUM(AN57:AN81)</f>
        <v>0</v>
      </c>
      <c r="AO132" s="131">
        <f t="shared" si="14"/>
        <v>24255</v>
      </c>
      <c r="AP132" s="131">
        <f t="shared" si="14"/>
        <v>0</v>
      </c>
      <c r="AQ132" s="131">
        <f t="shared" si="14"/>
        <v>250</v>
      </c>
      <c r="AS132" s="131">
        <f>SUM(AS57:AS81)</f>
        <v>329.7170000000001</v>
      </c>
      <c r="AT132" s="131">
        <f>SUM(AT57:AT81)</f>
        <v>-42.3</v>
      </c>
    </row>
    <row r="133" spans="1:46" ht="12.75">
      <c r="A133" s="1"/>
      <c r="C133" s="126">
        <v>4</v>
      </c>
      <c r="D133" s="127" t="s">
        <v>70</v>
      </c>
      <c r="E133" s="70">
        <f aca="true" t="shared" si="15" ref="E133:AJ133">SUM(E82:E96)</f>
        <v>169318.6</v>
      </c>
      <c r="F133" s="70">
        <f t="shared" si="15"/>
        <v>36278.153</v>
      </c>
      <c r="G133" s="70">
        <f t="shared" si="15"/>
        <v>1561.0529999999999</v>
      </c>
      <c r="H133" s="70">
        <f t="shared" si="15"/>
        <v>34717.100000000006</v>
      </c>
      <c r="I133" s="70">
        <f>SUM(I82:I96)</f>
        <v>391</v>
      </c>
      <c r="J133" s="70">
        <f t="shared" si="15"/>
        <v>205596.75300000003</v>
      </c>
      <c r="K133" s="70">
        <f t="shared" si="15"/>
        <v>2067.1</v>
      </c>
      <c r="L133" s="70">
        <f t="shared" si="15"/>
        <v>0</v>
      </c>
      <c r="M133" s="66">
        <f t="shared" si="15"/>
        <v>523.55</v>
      </c>
      <c r="N133" s="70">
        <f t="shared" si="15"/>
        <v>164</v>
      </c>
      <c r="O133" s="72">
        <f t="shared" si="15"/>
        <v>323.6</v>
      </c>
      <c r="P133" s="72">
        <f>SUM(P82:P96)</f>
        <v>0</v>
      </c>
      <c r="Q133" s="70">
        <f t="shared" si="15"/>
        <v>38.045</v>
      </c>
      <c r="R133" s="70">
        <f t="shared" si="15"/>
        <v>14.933</v>
      </c>
      <c r="S133" s="70">
        <f t="shared" si="15"/>
        <v>0</v>
      </c>
      <c r="T133" s="70">
        <f>SUM(T82:T96)</f>
        <v>0</v>
      </c>
      <c r="U133" s="70">
        <f t="shared" si="15"/>
        <v>1236.5</v>
      </c>
      <c r="V133" s="70">
        <f t="shared" si="15"/>
        <v>406</v>
      </c>
      <c r="W133" s="70">
        <f t="shared" si="15"/>
        <v>0</v>
      </c>
      <c r="X133" s="70">
        <f t="shared" si="15"/>
        <v>0</v>
      </c>
      <c r="Y133" s="70">
        <f t="shared" si="15"/>
        <v>806.6</v>
      </c>
      <c r="Z133" s="70">
        <f t="shared" si="15"/>
        <v>42.3</v>
      </c>
      <c r="AA133" s="70">
        <f t="shared" si="15"/>
        <v>0</v>
      </c>
      <c r="AB133" s="70">
        <f t="shared" si="15"/>
        <v>169482.6</v>
      </c>
      <c r="AC133" s="70">
        <f t="shared" si="15"/>
        <v>39103.831000000006</v>
      </c>
      <c r="AD133" s="70">
        <f t="shared" si="15"/>
        <v>1937.631</v>
      </c>
      <c r="AE133" s="131">
        <f t="shared" si="15"/>
        <v>37166.200000000004</v>
      </c>
      <c r="AF133" s="70">
        <f>SUM(AF82:AF96)</f>
        <v>391</v>
      </c>
      <c r="AG133" s="70">
        <f t="shared" si="15"/>
        <v>208586.43099999998</v>
      </c>
      <c r="AH133" s="70">
        <f t="shared" si="15"/>
        <v>0</v>
      </c>
      <c r="AI133" s="70">
        <f t="shared" si="15"/>
        <v>2109.4</v>
      </c>
      <c r="AJ133" s="66">
        <f t="shared" si="15"/>
        <v>523.55</v>
      </c>
      <c r="AK133" s="70">
        <f aca="true" t="shared" si="16" ref="AK133:AQ133">SUM(AK82:AK96)</f>
        <v>25</v>
      </c>
      <c r="AL133" s="70">
        <f t="shared" si="16"/>
        <v>0</v>
      </c>
      <c r="AM133" s="70">
        <f t="shared" si="16"/>
        <v>200</v>
      </c>
      <c r="AN133" s="70">
        <f>SUM(AN82:AN96)</f>
        <v>0</v>
      </c>
      <c r="AO133" s="70">
        <f t="shared" si="16"/>
        <v>500</v>
      </c>
      <c r="AP133" s="70">
        <f t="shared" si="16"/>
        <v>0</v>
      </c>
      <c r="AQ133" s="70">
        <f t="shared" si="16"/>
        <v>552.392</v>
      </c>
      <c r="AS133" s="70">
        <f>SUM(AS82:AS96)</f>
        <v>2449.1000000000004</v>
      </c>
      <c r="AT133" s="70">
        <f>SUM(AT82:AT96)</f>
        <v>42.3</v>
      </c>
    </row>
    <row r="134" spans="1:46" ht="13.5" thickBot="1">
      <c r="A134" s="1"/>
      <c r="C134" s="133">
        <v>5</v>
      </c>
      <c r="D134" s="134" t="s">
        <v>71</v>
      </c>
      <c r="E134" s="135">
        <f aca="true" t="shared" si="17" ref="E134:AJ134">SUM(E97:E127)</f>
        <v>299714.0000000001</v>
      </c>
      <c r="F134" s="135">
        <f t="shared" si="17"/>
        <v>71590.237</v>
      </c>
      <c r="G134" s="135">
        <f t="shared" si="17"/>
        <v>3301.436999999999</v>
      </c>
      <c r="H134" s="135">
        <f t="shared" si="17"/>
        <v>68288.80000000002</v>
      </c>
      <c r="I134" s="135">
        <f>SUM(I97:I127)</f>
        <v>700</v>
      </c>
      <c r="J134" s="135">
        <f t="shared" si="17"/>
        <v>371304.23699999996</v>
      </c>
      <c r="K134" s="135">
        <f t="shared" si="17"/>
        <v>9099.2</v>
      </c>
      <c r="L134" s="135">
        <f t="shared" si="17"/>
        <v>3515</v>
      </c>
      <c r="M134" s="204">
        <f t="shared" si="17"/>
        <v>902.0100000000001</v>
      </c>
      <c r="N134" s="135">
        <f t="shared" si="17"/>
        <v>35.128000000000156</v>
      </c>
      <c r="O134" s="135">
        <f t="shared" si="17"/>
        <v>110</v>
      </c>
      <c r="P134" s="218">
        <f>SUM(P97:P127)</f>
        <v>0</v>
      </c>
      <c r="Q134" s="135">
        <f t="shared" si="17"/>
        <v>0</v>
      </c>
      <c r="R134" s="135">
        <f t="shared" si="17"/>
        <v>19.18</v>
      </c>
      <c r="S134" s="135">
        <f t="shared" si="17"/>
        <v>65</v>
      </c>
      <c r="T134" s="135">
        <f>SUM(T97:T127)</f>
        <v>0</v>
      </c>
      <c r="U134" s="135">
        <f t="shared" si="17"/>
        <v>241.7779999999999</v>
      </c>
      <c r="V134" s="135">
        <f t="shared" si="17"/>
        <v>743.4999999999999</v>
      </c>
      <c r="W134" s="135">
        <f t="shared" si="17"/>
        <v>422.8</v>
      </c>
      <c r="X134" s="135">
        <f t="shared" si="17"/>
        <v>0</v>
      </c>
      <c r="Y134" s="135">
        <f t="shared" si="17"/>
        <v>393.79999999999995</v>
      </c>
      <c r="Z134" s="135">
        <f t="shared" si="17"/>
        <v>0</v>
      </c>
      <c r="AA134" s="135">
        <f t="shared" si="17"/>
        <v>422.8</v>
      </c>
      <c r="AB134" s="135">
        <f t="shared" si="17"/>
        <v>299749.128</v>
      </c>
      <c r="AC134" s="135">
        <f t="shared" si="17"/>
        <v>73586.29500000001</v>
      </c>
      <c r="AD134" s="135">
        <f t="shared" si="17"/>
        <v>3495.617</v>
      </c>
      <c r="AE134" s="299">
        <f t="shared" si="17"/>
        <v>70090.67800000001</v>
      </c>
      <c r="AF134" s="135">
        <f>SUM(AF97:AF127)</f>
        <v>700</v>
      </c>
      <c r="AG134" s="135">
        <f t="shared" si="17"/>
        <v>373335.423</v>
      </c>
      <c r="AH134" s="135">
        <f t="shared" si="17"/>
        <v>3515</v>
      </c>
      <c r="AI134" s="135">
        <f t="shared" si="17"/>
        <v>9522</v>
      </c>
      <c r="AJ134" s="204">
        <f t="shared" si="17"/>
        <v>902.0100000000001</v>
      </c>
      <c r="AK134" s="135">
        <f aca="true" t="shared" si="18" ref="AK134:AQ134">SUM(AK97:AK127)</f>
        <v>34</v>
      </c>
      <c r="AL134" s="135">
        <f t="shared" si="18"/>
        <v>0</v>
      </c>
      <c r="AM134" s="135">
        <f t="shared" si="18"/>
        <v>798.4</v>
      </c>
      <c r="AN134" s="135">
        <f>SUM(AN97:AN127)</f>
        <v>0</v>
      </c>
      <c r="AO134" s="135">
        <f t="shared" si="18"/>
        <v>6561</v>
      </c>
      <c r="AP134" s="135">
        <f t="shared" si="18"/>
        <v>0</v>
      </c>
      <c r="AQ134" s="135">
        <f t="shared" si="18"/>
        <v>180</v>
      </c>
      <c r="AS134" s="135">
        <f>SUM(AS97:AS127)</f>
        <v>1801.8780000000004</v>
      </c>
      <c r="AT134" s="135">
        <f>SUM(AT97:AT127)</f>
        <v>422.8</v>
      </c>
    </row>
    <row r="135" spans="1:43" ht="12.75">
      <c r="A135" s="1"/>
      <c r="D135" s="136"/>
      <c r="E135" s="137"/>
      <c r="F135" s="137"/>
      <c r="G135" s="138"/>
      <c r="H135" s="137"/>
      <c r="I135" s="137"/>
      <c r="J135" s="139"/>
      <c r="K135" s="137"/>
      <c r="L135" s="137"/>
      <c r="M135" s="140"/>
      <c r="N135" s="137"/>
      <c r="O135" s="141"/>
      <c r="P135" s="141"/>
      <c r="Q135" s="141"/>
      <c r="R135" s="138"/>
      <c r="S135" s="137"/>
      <c r="T135" s="140"/>
      <c r="U135" s="142"/>
      <c r="V135" s="142"/>
      <c r="W135" s="142"/>
      <c r="X135" s="142"/>
      <c r="Y135" s="138"/>
      <c r="Z135" s="137"/>
      <c r="AA135" s="137"/>
      <c r="AB135" s="137"/>
      <c r="AC135" s="137"/>
      <c r="AD135" s="137"/>
      <c r="AE135" s="300"/>
      <c r="AF135" s="137"/>
      <c r="AG135" s="137"/>
      <c r="AH135" s="137"/>
      <c r="AI135" s="137"/>
      <c r="AJ135" s="137"/>
      <c r="AK135" s="143"/>
      <c r="AL135" s="137"/>
      <c r="AQ135" s="137"/>
    </row>
    <row r="136" spans="1:43" ht="12.75">
      <c r="A136" s="1"/>
      <c r="C136" s="1"/>
      <c r="D136" s="144"/>
      <c r="E136" s="137"/>
      <c r="F136" s="137"/>
      <c r="G136" s="138"/>
      <c r="H136" s="137"/>
      <c r="I136" s="137"/>
      <c r="J136" s="7"/>
      <c r="K136" s="137"/>
      <c r="L136" s="137"/>
      <c r="M136" s="145"/>
      <c r="N136" s="137"/>
      <c r="O136" s="141"/>
      <c r="P136" s="141"/>
      <c r="Q136" s="141"/>
      <c r="R136" s="138"/>
      <c r="S136" s="137"/>
      <c r="T136" s="145"/>
      <c r="U136" s="142"/>
      <c r="V136" s="142"/>
      <c r="W136" s="142"/>
      <c r="X136" s="142"/>
      <c r="Y136" s="138"/>
      <c r="Z136" s="137"/>
      <c r="AA136" s="137"/>
      <c r="AB136" s="146"/>
      <c r="AC136" s="137"/>
      <c r="AD136" s="137"/>
      <c r="AE136" s="300"/>
      <c r="AF136" s="137"/>
      <c r="AG136" s="137"/>
      <c r="AH136" s="137"/>
      <c r="AI136" s="137"/>
      <c r="AJ136" s="137"/>
      <c r="AK136" s="137"/>
      <c r="AL136" s="137"/>
      <c r="AQ136" s="137"/>
    </row>
    <row r="137" spans="1:43" ht="12.75">
      <c r="A137" s="1"/>
      <c r="C137" s="1"/>
      <c r="D137" s="136"/>
      <c r="E137" s="137"/>
      <c r="F137" s="137"/>
      <c r="G137" s="138"/>
      <c r="H137" s="137"/>
      <c r="I137" s="137"/>
      <c r="J137" s="7"/>
      <c r="K137" s="137"/>
      <c r="L137" s="137"/>
      <c r="M137" s="140"/>
      <c r="N137" s="137"/>
      <c r="O137" s="141"/>
      <c r="P137" s="141"/>
      <c r="Q137" s="141"/>
      <c r="R137" s="138"/>
      <c r="S137" s="137"/>
      <c r="T137" s="140"/>
      <c r="U137" s="142"/>
      <c r="V137" s="142"/>
      <c r="W137" s="142"/>
      <c r="X137" s="142"/>
      <c r="Y137" s="138"/>
      <c r="Z137" s="137"/>
      <c r="AA137" s="137"/>
      <c r="AB137" s="137"/>
      <c r="AC137" s="137"/>
      <c r="AD137" s="137"/>
      <c r="AE137" s="300"/>
      <c r="AF137" s="137"/>
      <c r="AG137" s="137"/>
      <c r="AH137" s="137"/>
      <c r="AI137" s="137"/>
      <c r="AJ137" s="137"/>
      <c r="AK137" s="137"/>
      <c r="AL137" s="137"/>
      <c r="AQ137" s="137"/>
    </row>
    <row r="138" spans="1:43" ht="12.75">
      <c r="A138" s="1"/>
      <c r="C138" s="1"/>
      <c r="D138" s="144"/>
      <c r="E138" s="137"/>
      <c r="F138" s="137"/>
      <c r="G138" s="138"/>
      <c r="H138" s="137"/>
      <c r="I138" s="137"/>
      <c r="J138" s="7"/>
      <c r="K138" s="137"/>
      <c r="L138" s="137"/>
      <c r="M138" s="140"/>
      <c r="N138" s="137"/>
      <c r="O138" s="141"/>
      <c r="P138" s="141"/>
      <c r="Q138" s="141"/>
      <c r="R138" s="138"/>
      <c r="S138" s="137"/>
      <c r="T138" s="140"/>
      <c r="U138" s="142"/>
      <c r="V138" s="142"/>
      <c r="W138" s="142"/>
      <c r="X138" s="142"/>
      <c r="Y138" s="138"/>
      <c r="Z138" s="137"/>
      <c r="AA138" s="137"/>
      <c r="AB138" s="137"/>
      <c r="AC138" s="137"/>
      <c r="AD138" s="137"/>
      <c r="AE138" s="300"/>
      <c r="AF138" s="137"/>
      <c r="AG138" s="137"/>
      <c r="AH138" s="137"/>
      <c r="AI138" s="137"/>
      <c r="AJ138" s="137"/>
      <c r="AK138" s="137"/>
      <c r="AL138" s="137"/>
      <c r="AQ138" s="137"/>
    </row>
    <row r="139" spans="1:43" ht="12.75">
      <c r="A139" s="1"/>
      <c r="C139" s="1"/>
      <c r="D139" s="136"/>
      <c r="E139" s="137"/>
      <c r="F139" s="137"/>
      <c r="G139" s="138"/>
      <c r="H139" s="137"/>
      <c r="I139" s="137"/>
      <c r="J139" s="7"/>
      <c r="K139" s="137"/>
      <c r="L139" s="137"/>
      <c r="M139" s="147"/>
      <c r="N139" s="137"/>
      <c r="O139" s="141"/>
      <c r="P139" s="141"/>
      <c r="Q139" s="141"/>
      <c r="R139" s="138"/>
      <c r="S139" s="137"/>
      <c r="T139" s="147"/>
      <c r="U139" s="142"/>
      <c r="V139" s="142"/>
      <c r="W139" s="142"/>
      <c r="X139" s="142"/>
      <c r="Y139" s="138"/>
      <c r="Z139" s="137"/>
      <c r="AA139" s="137"/>
      <c r="AC139" s="148"/>
      <c r="AD139" s="148"/>
      <c r="AE139" s="301"/>
      <c r="AF139" s="148"/>
      <c r="AG139" s="148"/>
      <c r="AH139" s="148"/>
      <c r="AI139" s="148"/>
      <c r="AJ139" s="148"/>
      <c r="AK139" s="148"/>
      <c r="AL139" s="148"/>
      <c r="AQ139" s="148"/>
    </row>
    <row r="140" spans="1:43" ht="12.75">
      <c r="A140" s="1"/>
      <c r="C140" s="1"/>
      <c r="D140" s="136"/>
      <c r="E140" s="137"/>
      <c r="F140" s="137"/>
      <c r="G140" s="138"/>
      <c r="H140" s="137"/>
      <c r="I140" s="137"/>
      <c r="J140" s="7"/>
      <c r="K140" s="137"/>
      <c r="L140" s="137"/>
      <c r="M140" s="140"/>
      <c r="N140" s="137"/>
      <c r="O140" s="141"/>
      <c r="P140" s="141"/>
      <c r="Q140" s="141"/>
      <c r="R140" s="138"/>
      <c r="S140" s="137"/>
      <c r="T140" s="140"/>
      <c r="U140" s="142"/>
      <c r="V140" s="142"/>
      <c r="W140" s="142"/>
      <c r="X140" s="142"/>
      <c r="Y140" s="138"/>
      <c r="Z140" s="137"/>
      <c r="AA140" s="137"/>
      <c r="AB140" s="137"/>
      <c r="AC140" s="137"/>
      <c r="AD140" s="137"/>
      <c r="AE140" s="300"/>
      <c r="AF140" s="137"/>
      <c r="AG140" s="137"/>
      <c r="AH140" s="137"/>
      <c r="AI140" s="137"/>
      <c r="AJ140" s="137"/>
      <c r="AK140" s="137"/>
      <c r="AL140" s="137"/>
      <c r="AQ140" s="137"/>
    </row>
    <row r="141" spans="1:43" ht="12.75">
      <c r="A141" s="1"/>
      <c r="C141" s="1"/>
      <c r="D141" s="136"/>
      <c r="E141" s="137"/>
      <c r="F141" s="137"/>
      <c r="G141" s="138"/>
      <c r="H141" s="137"/>
      <c r="I141" s="137"/>
      <c r="J141" s="7"/>
      <c r="K141" s="137"/>
      <c r="L141" s="137"/>
      <c r="M141" s="140"/>
      <c r="N141" s="137"/>
      <c r="O141" s="141"/>
      <c r="P141" s="141"/>
      <c r="Q141" s="141"/>
      <c r="R141" s="138"/>
      <c r="S141" s="137"/>
      <c r="T141" s="140"/>
      <c r="U141" s="142"/>
      <c r="V141" s="142"/>
      <c r="W141" s="142"/>
      <c r="X141" s="142"/>
      <c r="Y141" s="138"/>
      <c r="Z141" s="137"/>
      <c r="AA141" s="137"/>
      <c r="AB141" s="137"/>
      <c r="AC141" s="137"/>
      <c r="AD141" s="137"/>
      <c r="AE141" s="300"/>
      <c r="AF141" s="137"/>
      <c r="AG141" s="137"/>
      <c r="AH141" s="137"/>
      <c r="AI141" s="137"/>
      <c r="AJ141" s="137"/>
      <c r="AK141" s="137"/>
      <c r="AL141" s="137"/>
      <c r="AQ141" s="137"/>
    </row>
    <row r="142" spans="1:43" ht="12.75">
      <c r="A142" s="1"/>
      <c r="C142" s="1"/>
      <c r="D142" s="136"/>
      <c r="E142" s="137"/>
      <c r="F142" s="137"/>
      <c r="G142" s="138"/>
      <c r="H142" s="137"/>
      <c r="I142" s="137"/>
      <c r="J142" s="7"/>
      <c r="K142" s="137"/>
      <c r="L142" s="137"/>
      <c r="M142" s="140"/>
      <c r="N142" s="137"/>
      <c r="O142" s="141"/>
      <c r="P142" s="141"/>
      <c r="Q142" s="141"/>
      <c r="R142" s="138"/>
      <c r="S142" s="137"/>
      <c r="T142" s="140"/>
      <c r="U142" s="142"/>
      <c r="V142" s="142"/>
      <c r="W142" s="142"/>
      <c r="X142" s="142"/>
      <c r="Y142" s="138"/>
      <c r="Z142" s="137"/>
      <c r="AA142" s="137"/>
      <c r="AB142" s="137"/>
      <c r="AC142" s="137"/>
      <c r="AD142" s="137"/>
      <c r="AE142" s="300"/>
      <c r="AF142" s="137"/>
      <c r="AG142" s="137"/>
      <c r="AH142" s="137"/>
      <c r="AI142" s="137"/>
      <c r="AJ142" s="137"/>
      <c r="AK142" s="137"/>
      <c r="AL142" s="137"/>
      <c r="AQ142" s="137"/>
    </row>
    <row r="143" spans="1:43" ht="12.75">
      <c r="A143" s="1"/>
      <c r="C143" s="1"/>
      <c r="D143" s="136"/>
      <c r="E143" s="137"/>
      <c r="F143" s="137"/>
      <c r="G143" s="138"/>
      <c r="H143" s="137"/>
      <c r="I143" s="137"/>
      <c r="J143" s="7"/>
      <c r="K143" s="137"/>
      <c r="L143" s="137"/>
      <c r="M143" s="140"/>
      <c r="N143" s="137"/>
      <c r="O143" s="141"/>
      <c r="P143" s="141"/>
      <c r="Q143" s="141"/>
      <c r="R143" s="138"/>
      <c r="S143" s="137"/>
      <c r="T143" s="140"/>
      <c r="U143" s="142"/>
      <c r="V143" s="142"/>
      <c r="W143" s="142"/>
      <c r="X143" s="142"/>
      <c r="Y143" s="138"/>
      <c r="Z143" s="137"/>
      <c r="AA143" s="137"/>
      <c r="AB143" s="137"/>
      <c r="AC143" s="137"/>
      <c r="AD143" s="137"/>
      <c r="AE143" s="300"/>
      <c r="AF143" s="137"/>
      <c r="AG143" s="137"/>
      <c r="AH143" s="137"/>
      <c r="AI143" s="137"/>
      <c r="AJ143" s="137"/>
      <c r="AK143" s="137"/>
      <c r="AL143" s="137"/>
      <c r="AQ143" s="137"/>
    </row>
    <row r="144" spans="1:43" ht="12.75">
      <c r="A144" s="1"/>
      <c r="C144" s="1"/>
      <c r="D144" s="136"/>
      <c r="E144" s="137"/>
      <c r="F144" s="137"/>
      <c r="G144" s="138"/>
      <c r="H144" s="137"/>
      <c r="I144" s="137"/>
      <c r="J144" s="7"/>
      <c r="K144" s="137"/>
      <c r="L144" s="137"/>
      <c r="M144" s="140"/>
      <c r="N144" s="137"/>
      <c r="O144" s="141"/>
      <c r="P144" s="141"/>
      <c r="Q144" s="141"/>
      <c r="R144" s="138"/>
      <c r="S144" s="137"/>
      <c r="T144" s="140"/>
      <c r="U144" s="142"/>
      <c r="V144" s="142"/>
      <c r="W144" s="142"/>
      <c r="X144" s="142"/>
      <c r="Y144" s="138"/>
      <c r="Z144" s="137"/>
      <c r="AA144" s="137"/>
      <c r="AB144" s="137"/>
      <c r="AC144" s="137"/>
      <c r="AD144" s="137"/>
      <c r="AE144" s="300"/>
      <c r="AF144" s="137"/>
      <c r="AG144" s="137"/>
      <c r="AH144" s="137"/>
      <c r="AI144" s="137"/>
      <c r="AJ144" s="137"/>
      <c r="AK144" s="137"/>
      <c r="AL144" s="137"/>
      <c r="AQ144" s="137"/>
    </row>
    <row r="145" spans="1:43" ht="12.75">
      <c r="A145" s="1"/>
      <c r="C145" s="1"/>
      <c r="D145" s="136"/>
      <c r="E145" s="137"/>
      <c r="F145" s="137"/>
      <c r="G145" s="138"/>
      <c r="H145" s="137"/>
      <c r="I145" s="137"/>
      <c r="J145" s="7"/>
      <c r="K145" s="137"/>
      <c r="L145" s="137"/>
      <c r="M145" s="140"/>
      <c r="N145" s="137"/>
      <c r="O145" s="141"/>
      <c r="P145" s="141"/>
      <c r="Q145" s="141"/>
      <c r="R145" s="138"/>
      <c r="S145" s="137"/>
      <c r="T145" s="140"/>
      <c r="U145" s="142"/>
      <c r="V145" s="142"/>
      <c r="W145" s="142"/>
      <c r="X145" s="142"/>
      <c r="Y145" s="138"/>
      <c r="Z145" s="137"/>
      <c r="AA145" s="137"/>
      <c r="AB145" s="137"/>
      <c r="AC145" s="137"/>
      <c r="AD145" s="137"/>
      <c r="AE145" s="300"/>
      <c r="AF145" s="137"/>
      <c r="AG145" s="137"/>
      <c r="AH145" s="137"/>
      <c r="AI145" s="137"/>
      <c r="AJ145" s="137"/>
      <c r="AK145" s="137"/>
      <c r="AL145" s="137"/>
      <c r="AQ145" s="137"/>
    </row>
    <row r="146" spans="1:43" ht="12.75">
      <c r="A146" s="1"/>
      <c r="C146" s="1"/>
      <c r="D146" s="136"/>
      <c r="E146" s="137"/>
      <c r="F146" s="137"/>
      <c r="G146" s="138"/>
      <c r="H146" s="137"/>
      <c r="I146" s="137"/>
      <c r="J146" s="7"/>
      <c r="K146" s="137"/>
      <c r="L146" s="137" t="s">
        <v>72</v>
      </c>
      <c r="M146" s="140"/>
      <c r="N146" s="137"/>
      <c r="O146" s="141"/>
      <c r="P146" s="141"/>
      <c r="Q146" s="141"/>
      <c r="R146" s="138"/>
      <c r="S146" s="137"/>
      <c r="T146" s="140"/>
      <c r="U146" s="142"/>
      <c r="V146" s="142"/>
      <c r="W146" s="142"/>
      <c r="X146" s="142"/>
      <c r="Y146" s="138"/>
      <c r="Z146" s="137"/>
      <c r="AA146" s="137"/>
      <c r="AB146" s="137"/>
      <c r="AC146" s="137"/>
      <c r="AD146" s="137"/>
      <c r="AE146" s="300"/>
      <c r="AF146" s="137"/>
      <c r="AG146" s="137"/>
      <c r="AH146" s="137"/>
      <c r="AI146" s="137"/>
      <c r="AJ146" s="137"/>
      <c r="AK146" s="137"/>
      <c r="AL146" s="137"/>
      <c r="AQ146" s="137"/>
    </row>
    <row r="147" spans="1:43" ht="12.75">
      <c r="A147" s="1"/>
      <c r="C147" s="1"/>
      <c r="D147" s="136"/>
      <c r="E147" s="137"/>
      <c r="F147" s="137"/>
      <c r="G147" s="138"/>
      <c r="H147" s="137"/>
      <c r="I147" s="137"/>
      <c r="J147" s="7"/>
      <c r="K147" s="137"/>
      <c r="L147" s="137"/>
      <c r="M147" s="140"/>
      <c r="N147" s="137"/>
      <c r="O147" s="141"/>
      <c r="P147" s="141"/>
      <c r="Q147" s="141"/>
      <c r="R147" s="138"/>
      <c r="S147" s="137"/>
      <c r="T147" s="140"/>
      <c r="U147" s="142"/>
      <c r="V147" s="142"/>
      <c r="W147" s="142"/>
      <c r="X147" s="142"/>
      <c r="Y147" s="138"/>
      <c r="Z147" s="137"/>
      <c r="AA147" s="137"/>
      <c r="AB147" s="137"/>
      <c r="AC147" s="137"/>
      <c r="AD147" s="137"/>
      <c r="AE147" s="300"/>
      <c r="AF147" s="137"/>
      <c r="AG147" s="137"/>
      <c r="AH147" s="137"/>
      <c r="AI147" s="137"/>
      <c r="AJ147" s="137"/>
      <c r="AK147" s="137"/>
      <c r="AL147" s="137"/>
      <c r="AQ147" s="137"/>
    </row>
    <row r="148" spans="1:43" ht="12.75">
      <c r="A148" s="1"/>
      <c r="C148" s="1"/>
      <c r="D148" s="136"/>
      <c r="E148" s="137"/>
      <c r="F148" s="137"/>
      <c r="G148" s="138"/>
      <c r="H148" s="137"/>
      <c r="I148" s="137"/>
      <c r="J148" s="7"/>
      <c r="K148" s="137"/>
      <c r="L148" s="137"/>
      <c r="M148" s="140"/>
      <c r="N148" s="137"/>
      <c r="O148" s="141"/>
      <c r="P148" s="141"/>
      <c r="Q148" s="141"/>
      <c r="R148" s="138"/>
      <c r="S148" s="137"/>
      <c r="T148" s="140"/>
      <c r="U148" s="142"/>
      <c r="V148" s="142"/>
      <c r="W148" s="142"/>
      <c r="X148" s="142"/>
      <c r="Y148" s="138"/>
      <c r="Z148" s="137"/>
      <c r="AA148" s="137"/>
      <c r="AB148" s="137"/>
      <c r="AC148" s="137"/>
      <c r="AD148" s="137"/>
      <c r="AE148" s="300"/>
      <c r="AF148" s="137"/>
      <c r="AG148" s="137"/>
      <c r="AH148" s="137"/>
      <c r="AI148" s="137"/>
      <c r="AJ148" s="137"/>
      <c r="AK148" s="137"/>
      <c r="AL148" s="137"/>
      <c r="AQ148" s="137"/>
    </row>
    <row r="149" spans="1:43" ht="12.75">
      <c r="A149" s="1"/>
      <c r="C149" s="1"/>
      <c r="D149" s="136"/>
      <c r="E149" s="137"/>
      <c r="F149" s="137"/>
      <c r="G149" s="138"/>
      <c r="H149" s="137"/>
      <c r="I149" s="137"/>
      <c r="J149" s="7"/>
      <c r="K149" s="137"/>
      <c r="L149" s="137"/>
      <c r="M149" s="140"/>
      <c r="N149" s="137"/>
      <c r="O149" s="141"/>
      <c r="P149" s="141"/>
      <c r="Q149" s="141"/>
      <c r="R149" s="138"/>
      <c r="S149" s="137"/>
      <c r="T149" s="140"/>
      <c r="U149" s="142"/>
      <c r="V149" s="142"/>
      <c r="W149" s="142"/>
      <c r="X149" s="142"/>
      <c r="Y149" s="138"/>
      <c r="Z149" s="137"/>
      <c r="AA149" s="137"/>
      <c r="AB149" s="137"/>
      <c r="AC149" s="137"/>
      <c r="AD149" s="137"/>
      <c r="AE149" s="300"/>
      <c r="AF149" s="137"/>
      <c r="AG149" s="137"/>
      <c r="AH149" s="137"/>
      <c r="AI149" s="137"/>
      <c r="AJ149" s="137"/>
      <c r="AK149" s="137"/>
      <c r="AL149" s="137"/>
      <c r="AQ149" s="137"/>
    </row>
    <row r="150" spans="1:43" ht="12.75">
      <c r="A150" s="1"/>
      <c r="C150" s="1"/>
      <c r="D150" s="136"/>
      <c r="E150" s="137"/>
      <c r="F150" s="137"/>
      <c r="G150" s="138"/>
      <c r="H150" s="137"/>
      <c r="I150" s="137"/>
      <c r="J150" s="7"/>
      <c r="K150" s="137"/>
      <c r="L150" s="137"/>
      <c r="M150" s="140"/>
      <c r="N150" s="137"/>
      <c r="O150" s="141"/>
      <c r="P150" s="141"/>
      <c r="Q150" s="141"/>
      <c r="R150" s="138"/>
      <c r="S150" s="137"/>
      <c r="T150" s="140"/>
      <c r="U150" s="142"/>
      <c r="V150" s="142"/>
      <c r="W150" s="142"/>
      <c r="X150" s="142"/>
      <c r="Y150" s="138"/>
      <c r="Z150" s="137"/>
      <c r="AA150" s="137"/>
      <c r="AB150" s="137"/>
      <c r="AC150" s="137"/>
      <c r="AD150" s="137"/>
      <c r="AE150" s="300"/>
      <c r="AF150" s="137"/>
      <c r="AG150" s="137"/>
      <c r="AH150" s="137"/>
      <c r="AI150" s="137"/>
      <c r="AJ150" s="137"/>
      <c r="AK150" s="137"/>
      <c r="AL150" s="137"/>
      <c r="AQ150" s="137"/>
    </row>
    <row r="151" spans="1:43" ht="12.75">
      <c r="A151" s="1"/>
      <c r="C151" s="1"/>
      <c r="D151" s="136"/>
      <c r="E151" s="137"/>
      <c r="F151" s="137"/>
      <c r="G151" s="138"/>
      <c r="H151" s="137"/>
      <c r="I151" s="137"/>
      <c r="J151" s="7"/>
      <c r="K151" s="137"/>
      <c r="L151" s="137"/>
      <c r="M151" s="140"/>
      <c r="N151" s="137"/>
      <c r="O151" s="141"/>
      <c r="P151" s="141"/>
      <c r="Q151" s="141"/>
      <c r="R151" s="138"/>
      <c r="S151" s="137"/>
      <c r="T151" s="140"/>
      <c r="U151" s="142"/>
      <c r="V151" s="142"/>
      <c r="W151" s="142"/>
      <c r="X151" s="142"/>
      <c r="Y151" s="138"/>
      <c r="Z151" s="137"/>
      <c r="AA151" s="137"/>
      <c r="AB151" s="137"/>
      <c r="AC151" s="137"/>
      <c r="AD151" s="137"/>
      <c r="AE151" s="300"/>
      <c r="AF151" s="137"/>
      <c r="AG151" s="137"/>
      <c r="AH151" s="137"/>
      <c r="AI151" s="137"/>
      <c r="AJ151" s="137"/>
      <c r="AK151" s="137"/>
      <c r="AL151" s="137"/>
      <c r="AQ151" s="137"/>
    </row>
    <row r="152" spans="1:43" ht="12.75">
      <c r="A152" s="1"/>
      <c r="C152" s="1"/>
      <c r="D152" s="136"/>
      <c r="E152" s="137"/>
      <c r="F152" s="137"/>
      <c r="G152" s="138"/>
      <c r="H152" s="137"/>
      <c r="I152" s="137"/>
      <c r="J152" s="7"/>
      <c r="K152" s="137"/>
      <c r="L152" s="137"/>
      <c r="M152" s="140"/>
      <c r="N152" s="137"/>
      <c r="O152" s="141"/>
      <c r="P152" s="141"/>
      <c r="Q152" s="141"/>
      <c r="R152" s="138"/>
      <c r="S152" s="137"/>
      <c r="T152" s="140"/>
      <c r="U152" s="142"/>
      <c r="V152" s="142"/>
      <c r="W152" s="142"/>
      <c r="X152" s="142"/>
      <c r="Y152" s="138"/>
      <c r="Z152" s="137"/>
      <c r="AA152" s="137"/>
      <c r="AB152" s="137"/>
      <c r="AC152" s="137"/>
      <c r="AD152" s="137"/>
      <c r="AE152" s="300"/>
      <c r="AF152" s="137"/>
      <c r="AG152" s="137"/>
      <c r="AH152" s="137"/>
      <c r="AI152" s="137"/>
      <c r="AJ152" s="137"/>
      <c r="AK152" s="137"/>
      <c r="AL152" s="137"/>
      <c r="AQ152" s="137"/>
    </row>
    <row r="153" spans="1:43" ht="12.75">
      <c r="A153" s="1"/>
      <c r="C153" s="1"/>
      <c r="D153" s="136"/>
      <c r="E153" s="137"/>
      <c r="F153" s="137"/>
      <c r="G153" s="138"/>
      <c r="H153" s="137"/>
      <c r="I153" s="137"/>
      <c r="J153" s="7"/>
      <c r="K153" s="137"/>
      <c r="L153" s="137"/>
      <c r="M153" s="140"/>
      <c r="N153" s="137"/>
      <c r="O153" s="141"/>
      <c r="P153" s="141"/>
      <c r="Q153" s="141"/>
      <c r="R153" s="138"/>
      <c r="S153" s="137"/>
      <c r="T153" s="140"/>
      <c r="U153" s="142"/>
      <c r="V153" s="142"/>
      <c r="W153" s="142"/>
      <c r="X153" s="142"/>
      <c r="Y153" s="138"/>
      <c r="Z153" s="137"/>
      <c r="AA153" s="137"/>
      <c r="AB153" s="137"/>
      <c r="AC153" s="137"/>
      <c r="AD153" s="137"/>
      <c r="AE153" s="300"/>
      <c r="AF153" s="137"/>
      <c r="AG153" s="137"/>
      <c r="AH153" s="137"/>
      <c r="AI153" s="137"/>
      <c r="AJ153" s="137"/>
      <c r="AK153" s="137"/>
      <c r="AL153" s="137"/>
      <c r="AQ153" s="137"/>
    </row>
    <row r="154" spans="1:43" ht="12.75">
      <c r="A154" s="1"/>
      <c r="C154" s="1"/>
      <c r="D154" s="136"/>
      <c r="E154" s="137"/>
      <c r="F154" s="137"/>
      <c r="G154" s="138"/>
      <c r="H154" s="137"/>
      <c r="I154" s="137"/>
      <c r="J154" s="7"/>
      <c r="K154" s="137"/>
      <c r="L154" s="137"/>
      <c r="M154" s="140"/>
      <c r="N154" s="137"/>
      <c r="O154" s="141"/>
      <c r="P154" s="141"/>
      <c r="Q154" s="141"/>
      <c r="R154" s="138"/>
      <c r="S154" s="137"/>
      <c r="T154" s="140"/>
      <c r="U154" s="142"/>
      <c r="V154" s="142"/>
      <c r="W154" s="142"/>
      <c r="X154" s="142"/>
      <c r="Y154" s="138"/>
      <c r="Z154" s="137"/>
      <c r="AA154" s="137"/>
      <c r="AB154" s="137"/>
      <c r="AC154" s="137"/>
      <c r="AD154" s="137"/>
      <c r="AE154" s="300"/>
      <c r="AF154" s="137"/>
      <c r="AG154" s="137"/>
      <c r="AH154" s="137"/>
      <c r="AI154" s="137"/>
      <c r="AJ154" s="137"/>
      <c r="AK154" s="137"/>
      <c r="AL154" s="137"/>
      <c r="AQ154" s="137"/>
    </row>
    <row r="155" spans="1:43" ht="12.75">
      <c r="A155" s="1"/>
      <c r="C155" s="1"/>
      <c r="D155" s="136"/>
      <c r="E155" s="137"/>
      <c r="F155" s="137"/>
      <c r="G155" s="138"/>
      <c r="H155" s="137"/>
      <c r="I155" s="137"/>
      <c r="J155" s="7"/>
      <c r="K155" s="137"/>
      <c r="L155" s="137"/>
      <c r="M155" s="140"/>
      <c r="N155" s="137"/>
      <c r="O155" s="141"/>
      <c r="P155" s="141"/>
      <c r="Q155" s="141"/>
      <c r="R155" s="138"/>
      <c r="S155" s="137"/>
      <c r="T155" s="140"/>
      <c r="U155" s="142"/>
      <c r="V155" s="142"/>
      <c r="W155" s="142"/>
      <c r="X155" s="142"/>
      <c r="Y155" s="138"/>
      <c r="Z155" s="137"/>
      <c r="AA155" s="137"/>
      <c r="AB155" s="137"/>
      <c r="AC155" s="137"/>
      <c r="AD155" s="137"/>
      <c r="AE155" s="300"/>
      <c r="AF155" s="137"/>
      <c r="AG155" s="137"/>
      <c r="AH155" s="137"/>
      <c r="AI155" s="137"/>
      <c r="AJ155" s="137"/>
      <c r="AK155" s="137"/>
      <c r="AL155" s="137"/>
      <c r="AQ155" s="137"/>
    </row>
    <row r="156" spans="1:43" ht="12.75">
      <c r="A156" s="1"/>
      <c r="C156" s="1"/>
      <c r="D156" s="136"/>
      <c r="E156" s="137"/>
      <c r="F156" s="137"/>
      <c r="G156" s="138"/>
      <c r="H156" s="137"/>
      <c r="I156" s="137"/>
      <c r="J156" s="7"/>
      <c r="K156" s="137"/>
      <c r="L156" s="137"/>
      <c r="M156" s="140"/>
      <c r="N156" s="137"/>
      <c r="O156" s="141"/>
      <c r="P156" s="141"/>
      <c r="Q156" s="141"/>
      <c r="R156" s="138"/>
      <c r="S156" s="137"/>
      <c r="T156" s="140"/>
      <c r="U156" s="142"/>
      <c r="V156" s="142"/>
      <c r="W156" s="142"/>
      <c r="X156" s="142"/>
      <c r="Y156" s="138"/>
      <c r="Z156" s="137"/>
      <c r="AA156" s="137"/>
      <c r="AB156" s="137"/>
      <c r="AC156" s="137"/>
      <c r="AD156" s="137"/>
      <c r="AE156" s="300"/>
      <c r="AF156" s="137"/>
      <c r="AG156" s="137"/>
      <c r="AH156" s="137"/>
      <c r="AI156" s="137"/>
      <c r="AJ156" s="137"/>
      <c r="AK156" s="137"/>
      <c r="AL156" s="137"/>
      <c r="AQ156" s="137"/>
    </row>
    <row r="157" spans="1:43" ht="12.75">
      <c r="A157" s="1"/>
      <c r="C157" s="1"/>
      <c r="D157" s="136"/>
      <c r="E157" s="137"/>
      <c r="F157" s="137"/>
      <c r="G157" s="138"/>
      <c r="H157" s="137"/>
      <c r="I157" s="137"/>
      <c r="J157" s="7"/>
      <c r="K157" s="137"/>
      <c r="L157" s="137"/>
      <c r="M157" s="140"/>
      <c r="N157" s="137"/>
      <c r="O157" s="141"/>
      <c r="P157" s="141"/>
      <c r="Q157" s="141"/>
      <c r="R157" s="138"/>
      <c r="S157" s="137"/>
      <c r="T157" s="140"/>
      <c r="U157" s="142"/>
      <c r="V157" s="142"/>
      <c r="W157" s="142"/>
      <c r="X157" s="142"/>
      <c r="Y157" s="138"/>
      <c r="Z157" s="137"/>
      <c r="AA157" s="137"/>
      <c r="AB157" s="137"/>
      <c r="AC157" s="137"/>
      <c r="AD157" s="137"/>
      <c r="AE157" s="300"/>
      <c r="AF157" s="137"/>
      <c r="AG157" s="137"/>
      <c r="AH157" s="137"/>
      <c r="AI157" s="137"/>
      <c r="AJ157" s="137"/>
      <c r="AK157" s="137"/>
      <c r="AL157" s="137"/>
      <c r="AQ157" s="137"/>
    </row>
    <row r="158" spans="1:43" ht="12.75">
      <c r="A158" s="1"/>
      <c r="C158" s="1"/>
      <c r="D158" s="136"/>
      <c r="E158" s="137"/>
      <c r="F158" s="137"/>
      <c r="G158" s="138"/>
      <c r="H158" s="137"/>
      <c r="I158" s="137"/>
      <c r="J158" s="7"/>
      <c r="K158" s="137"/>
      <c r="L158" s="137"/>
      <c r="M158" s="140"/>
      <c r="N158" s="137"/>
      <c r="O158" s="141"/>
      <c r="P158" s="141"/>
      <c r="Q158" s="141"/>
      <c r="R158" s="138"/>
      <c r="S158" s="137"/>
      <c r="T158" s="140"/>
      <c r="U158" s="142"/>
      <c r="V158" s="142"/>
      <c r="W158" s="142"/>
      <c r="X158" s="142"/>
      <c r="Y158" s="138"/>
      <c r="Z158" s="137"/>
      <c r="AA158" s="137"/>
      <c r="AB158" s="137"/>
      <c r="AC158" s="137"/>
      <c r="AD158" s="137"/>
      <c r="AE158" s="300"/>
      <c r="AF158" s="137"/>
      <c r="AG158" s="137"/>
      <c r="AH158" s="137"/>
      <c r="AI158" s="137"/>
      <c r="AJ158" s="137"/>
      <c r="AK158" s="137"/>
      <c r="AL158" s="137"/>
      <c r="AQ158" s="137"/>
    </row>
    <row r="159" spans="1:43" ht="12.75">
      <c r="A159" s="1"/>
      <c r="C159" s="1"/>
      <c r="D159" s="136"/>
      <c r="E159" s="137"/>
      <c r="F159" s="137"/>
      <c r="G159" s="138"/>
      <c r="H159" s="137"/>
      <c r="I159" s="137"/>
      <c r="J159" s="7"/>
      <c r="K159" s="137"/>
      <c r="L159" s="137"/>
      <c r="M159" s="140"/>
      <c r="N159" s="137"/>
      <c r="O159" s="141"/>
      <c r="P159" s="141"/>
      <c r="Q159" s="141"/>
      <c r="R159" s="138"/>
      <c r="S159" s="137"/>
      <c r="T159" s="140"/>
      <c r="U159" s="142"/>
      <c r="V159" s="142"/>
      <c r="W159" s="142"/>
      <c r="X159" s="142"/>
      <c r="Y159" s="138"/>
      <c r="Z159" s="137"/>
      <c r="AA159" s="137"/>
      <c r="AB159" s="137"/>
      <c r="AC159" s="137"/>
      <c r="AD159" s="137"/>
      <c r="AE159" s="300"/>
      <c r="AF159" s="137"/>
      <c r="AG159" s="137"/>
      <c r="AH159" s="137"/>
      <c r="AI159" s="137"/>
      <c r="AJ159" s="137"/>
      <c r="AK159" s="137"/>
      <c r="AL159" s="137"/>
      <c r="AQ159" s="137"/>
    </row>
    <row r="160" spans="1:43" ht="12.75">
      <c r="A160" s="1"/>
      <c r="C160" s="1"/>
      <c r="D160" s="136"/>
      <c r="E160" s="137"/>
      <c r="F160" s="137"/>
      <c r="G160" s="138"/>
      <c r="H160" s="137"/>
      <c r="I160" s="137"/>
      <c r="J160" s="7"/>
      <c r="K160" s="137"/>
      <c r="L160" s="137"/>
      <c r="M160" s="140"/>
      <c r="N160" s="137"/>
      <c r="O160" s="141"/>
      <c r="P160" s="141"/>
      <c r="Q160" s="141"/>
      <c r="R160" s="138"/>
      <c r="S160" s="137"/>
      <c r="T160" s="140"/>
      <c r="U160" s="142"/>
      <c r="V160" s="142"/>
      <c r="W160" s="142"/>
      <c r="X160" s="142"/>
      <c r="Y160" s="138"/>
      <c r="Z160" s="137"/>
      <c r="AA160" s="137"/>
      <c r="AB160" s="137"/>
      <c r="AC160" s="137"/>
      <c r="AD160" s="137"/>
      <c r="AE160" s="300"/>
      <c r="AF160" s="137"/>
      <c r="AG160" s="137"/>
      <c r="AH160" s="137"/>
      <c r="AI160" s="137"/>
      <c r="AJ160" s="137"/>
      <c r="AK160" s="137"/>
      <c r="AL160" s="137"/>
      <c r="AQ160" s="137"/>
    </row>
    <row r="161" spans="1:43" ht="12.75">
      <c r="A161" s="1"/>
      <c r="C161" s="1"/>
      <c r="D161" s="136"/>
      <c r="E161" s="137"/>
      <c r="F161" s="137"/>
      <c r="G161" s="138"/>
      <c r="H161" s="137"/>
      <c r="I161" s="137"/>
      <c r="J161" s="7"/>
      <c r="K161" s="137"/>
      <c r="L161" s="137"/>
      <c r="M161" s="140"/>
      <c r="N161" s="137"/>
      <c r="O161" s="141"/>
      <c r="P161" s="141"/>
      <c r="Q161" s="141"/>
      <c r="R161" s="138"/>
      <c r="S161" s="137"/>
      <c r="T161" s="140"/>
      <c r="U161" s="142"/>
      <c r="V161" s="142"/>
      <c r="W161" s="142"/>
      <c r="X161" s="142"/>
      <c r="Y161" s="138"/>
      <c r="Z161" s="137"/>
      <c r="AA161" s="137"/>
      <c r="AB161" s="137"/>
      <c r="AC161" s="137"/>
      <c r="AD161" s="137"/>
      <c r="AE161" s="300"/>
      <c r="AF161" s="137"/>
      <c r="AG161" s="137"/>
      <c r="AH161" s="137"/>
      <c r="AI161" s="137"/>
      <c r="AJ161" s="137"/>
      <c r="AK161" s="137"/>
      <c r="AL161" s="137"/>
      <c r="AQ161" s="137"/>
    </row>
    <row r="162" spans="1:43" ht="12.75">
      <c r="A162" s="1"/>
      <c r="C162" s="1"/>
      <c r="D162" s="136"/>
      <c r="E162" s="137"/>
      <c r="F162" s="137"/>
      <c r="G162" s="138"/>
      <c r="H162" s="137"/>
      <c r="I162" s="137"/>
      <c r="J162" s="7"/>
      <c r="K162" s="137"/>
      <c r="L162" s="137"/>
      <c r="M162" s="140"/>
      <c r="N162" s="137"/>
      <c r="O162" s="141"/>
      <c r="P162" s="141"/>
      <c r="Q162" s="141"/>
      <c r="R162" s="138"/>
      <c r="S162" s="137"/>
      <c r="T162" s="140"/>
      <c r="U162" s="142"/>
      <c r="V162" s="142"/>
      <c r="W162" s="142"/>
      <c r="X162" s="142"/>
      <c r="Y162" s="138"/>
      <c r="Z162" s="137"/>
      <c r="AA162" s="137"/>
      <c r="AB162" s="137"/>
      <c r="AC162" s="137"/>
      <c r="AD162" s="137"/>
      <c r="AE162" s="300"/>
      <c r="AF162" s="137"/>
      <c r="AG162" s="137"/>
      <c r="AH162" s="137"/>
      <c r="AI162" s="137"/>
      <c r="AJ162" s="137"/>
      <c r="AK162" s="137"/>
      <c r="AL162" s="137"/>
      <c r="AQ162" s="137"/>
    </row>
    <row r="163" spans="1:43" ht="12.75">
      <c r="A163" s="1"/>
      <c r="C163" s="1"/>
      <c r="D163" s="136"/>
      <c r="E163" s="137"/>
      <c r="F163" s="137"/>
      <c r="G163" s="138"/>
      <c r="H163" s="137"/>
      <c r="I163" s="137"/>
      <c r="J163" s="7"/>
      <c r="K163" s="137"/>
      <c r="L163" s="137"/>
      <c r="M163" s="140"/>
      <c r="N163" s="137"/>
      <c r="O163" s="141"/>
      <c r="P163" s="141"/>
      <c r="Q163" s="141"/>
      <c r="R163" s="138"/>
      <c r="S163" s="137"/>
      <c r="T163" s="140"/>
      <c r="U163" s="142"/>
      <c r="V163" s="142"/>
      <c r="W163" s="142"/>
      <c r="X163" s="142"/>
      <c r="Y163" s="138"/>
      <c r="Z163" s="137"/>
      <c r="AA163" s="137"/>
      <c r="AB163" s="137"/>
      <c r="AC163" s="137"/>
      <c r="AD163" s="137"/>
      <c r="AE163" s="300"/>
      <c r="AF163" s="137"/>
      <c r="AG163" s="137"/>
      <c r="AH163" s="137"/>
      <c r="AI163" s="137"/>
      <c r="AJ163" s="137"/>
      <c r="AK163" s="137"/>
      <c r="AL163" s="137"/>
      <c r="AQ163" s="137"/>
    </row>
    <row r="164" spans="1:43" ht="12.75">
      <c r="A164" s="1"/>
      <c r="C164" s="1"/>
      <c r="D164" s="136"/>
      <c r="E164" s="137"/>
      <c r="F164" s="137"/>
      <c r="G164" s="138"/>
      <c r="H164" s="137"/>
      <c r="I164" s="137"/>
      <c r="J164" s="7"/>
      <c r="K164" s="137"/>
      <c r="L164" s="137"/>
      <c r="M164" s="140"/>
      <c r="N164" s="137"/>
      <c r="O164" s="141"/>
      <c r="P164" s="141"/>
      <c r="Q164" s="141"/>
      <c r="R164" s="138"/>
      <c r="S164" s="137"/>
      <c r="T164" s="140"/>
      <c r="U164" s="142"/>
      <c r="V164" s="142"/>
      <c r="W164" s="142"/>
      <c r="X164" s="142"/>
      <c r="Y164" s="138"/>
      <c r="Z164" s="137"/>
      <c r="AA164" s="137"/>
      <c r="AB164" s="137"/>
      <c r="AC164" s="137"/>
      <c r="AD164" s="137"/>
      <c r="AE164" s="300"/>
      <c r="AF164" s="137"/>
      <c r="AG164" s="137"/>
      <c r="AH164" s="137"/>
      <c r="AI164" s="137"/>
      <c r="AJ164" s="137"/>
      <c r="AK164" s="137"/>
      <c r="AL164" s="137"/>
      <c r="AQ164" s="137"/>
    </row>
    <row r="165" spans="1:43" ht="12.75">
      <c r="A165" s="1"/>
      <c r="C165" s="1"/>
      <c r="D165" s="136"/>
      <c r="E165" s="137"/>
      <c r="F165" s="137"/>
      <c r="G165" s="138"/>
      <c r="H165" s="137"/>
      <c r="I165" s="137"/>
      <c r="J165" s="7"/>
      <c r="K165" s="137"/>
      <c r="L165" s="137"/>
      <c r="M165" s="140"/>
      <c r="N165" s="137"/>
      <c r="O165" s="141"/>
      <c r="P165" s="141"/>
      <c r="Q165" s="141"/>
      <c r="R165" s="138"/>
      <c r="S165" s="137"/>
      <c r="T165" s="140"/>
      <c r="U165" s="142"/>
      <c r="V165" s="142"/>
      <c r="W165" s="142"/>
      <c r="X165" s="142"/>
      <c r="Y165" s="138"/>
      <c r="Z165" s="137"/>
      <c r="AA165" s="137"/>
      <c r="AB165" s="137"/>
      <c r="AC165" s="137"/>
      <c r="AD165" s="137"/>
      <c r="AE165" s="300"/>
      <c r="AF165" s="137"/>
      <c r="AG165" s="137"/>
      <c r="AH165" s="137"/>
      <c r="AI165" s="137"/>
      <c r="AJ165" s="137"/>
      <c r="AK165" s="137"/>
      <c r="AL165" s="137"/>
      <c r="AQ165" s="137"/>
    </row>
    <row r="166" spans="1:43" ht="12.75">
      <c r="A166" s="1"/>
      <c r="C166" s="1"/>
      <c r="D166" s="136"/>
      <c r="E166" s="137"/>
      <c r="F166" s="137"/>
      <c r="G166" s="138"/>
      <c r="H166" s="137"/>
      <c r="I166" s="137"/>
      <c r="J166" s="7"/>
      <c r="K166" s="137"/>
      <c r="L166" s="137"/>
      <c r="M166" s="140"/>
      <c r="N166" s="137"/>
      <c r="O166" s="141"/>
      <c r="P166" s="141"/>
      <c r="Q166" s="141"/>
      <c r="R166" s="138"/>
      <c r="S166" s="137"/>
      <c r="T166" s="140"/>
      <c r="U166" s="142"/>
      <c r="V166" s="142"/>
      <c r="W166" s="142"/>
      <c r="X166" s="142"/>
      <c r="Y166" s="138"/>
      <c r="Z166" s="137"/>
      <c r="AA166" s="137"/>
      <c r="AB166" s="137"/>
      <c r="AC166" s="137"/>
      <c r="AD166" s="137"/>
      <c r="AE166" s="300"/>
      <c r="AF166" s="137"/>
      <c r="AG166" s="137"/>
      <c r="AH166" s="137"/>
      <c r="AI166" s="137"/>
      <c r="AJ166" s="137"/>
      <c r="AK166" s="137"/>
      <c r="AL166" s="137"/>
      <c r="AQ166" s="137"/>
    </row>
    <row r="167" spans="1:43" ht="12.75">
      <c r="A167" s="1"/>
      <c r="C167" s="1"/>
      <c r="D167" s="136"/>
      <c r="E167" s="137"/>
      <c r="F167" s="137"/>
      <c r="G167" s="138"/>
      <c r="H167" s="137"/>
      <c r="I167" s="137"/>
      <c r="J167" s="7"/>
      <c r="K167" s="137"/>
      <c r="L167" s="137"/>
      <c r="M167" s="140"/>
      <c r="N167" s="137"/>
      <c r="O167" s="141"/>
      <c r="P167" s="141"/>
      <c r="Q167" s="141"/>
      <c r="R167" s="138"/>
      <c r="S167" s="137"/>
      <c r="T167" s="140"/>
      <c r="U167" s="142"/>
      <c r="V167" s="142"/>
      <c r="W167" s="142"/>
      <c r="X167" s="142"/>
      <c r="Y167" s="138"/>
      <c r="Z167" s="137"/>
      <c r="AA167" s="137"/>
      <c r="AB167" s="137"/>
      <c r="AC167" s="137"/>
      <c r="AD167" s="137"/>
      <c r="AE167" s="300"/>
      <c r="AF167" s="137"/>
      <c r="AG167" s="137"/>
      <c r="AH167" s="137"/>
      <c r="AI167" s="137"/>
      <c r="AJ167" s="137"/>
      <c r="AK167" s="137"/>
      <c r="AL167" s="137"/>
      <c r="AQ167" s="137"/>
    </row>
    <row r="168" spans="1:43" ht="12.75">
      <c r="A168" s="1"/>
      <c r="C168" s="1"/>
      <c r="D168" s="136"/>
      <c r="E168" s="137"/>
      <c r="F168" s="137"/>
      <c r="G168" s="138"/>
      <c r="H168" s="137"/>
      <c r="I168" s="137"/>
      <c r="J168" s="7"/>
      <c r="K168" s="137"/>
      <c r="L168" s="137"/>
      <c r="M168" s="140"/>
      <c r="N168" s="137"/>
      <c r="O168" s="141"/>
      <c r="P168" s="141"/>
      <c r="Q168" s="141"/>
      <c r="R168" s="138"/>
      <c r="S168" s="137"/>
      <c r="T168" s="140"/>
      <c r="U168" s="142"/>
      <c r="V168" s="142"/>
      <c r="W168" s="142"/>
      <c r="X168" s="142"/>
      <c r="Y168" s="138"/>
      <c r="Z168" s="137"/>
      <c r="AA168" s="137"/>
      <c r="AB168" s="137"/>
      <c r="AC168" s="137"/>
      <c r="AD168" s="137"/>
      <c r="AE168" s="300"/>
      <c r="AF168" s="137"/>
      <c r="AG168" s="137"/>
      <c r="AH168" s="137"/>
      <c r="AI168" s="137"/>
      <c r="AJ168" s="137"/>
      <c r="AK168" s="137"/>
      <c r="AL168" s="137"/>
      <c r="AQ168" s="137"/>
    </row>
    <row r="169" spans="1:43" ht="12.75">
      <c r="A169" s="1"/>
      <c r="C169" s="1"/>
      <c r="D169" s="136"/>
      <c r="E169" s="137"/>
      <c r="F169" s="137"/>
      <c r="G169" s="138"/>
      <c r="H169" s="137"/>
      <c r="I169" s="137"/>
      <c r="J169" s="7"/>
      <c r="K169" s="137"/>
      <c r="L169" s="137"/>
      <c r="M169" s="140"/>
      <c r="N169" s="137"/>
      <c r="O169" s="141"/>
      <c r="P169" s="141"/>
      <c r="Q169" s="141"/>
      <c r="R169" s="138"/>
      <c r="S169" s="137"/>
      <c r="T169" s="140"/>
      <c r="U169" s="142"/>
      <c r="V169" s="142"/>
      <c r="W169" s="142"/>
      <c r="X169" s="142"/>
      <c r="Y169" s="138"/>
      <c r="Z169" s="137"/>
      <c r="AA169" s="137"/>
      <c r="AB169" s="137"/>
      <c r="AC169" s="137"/>
      <c r="AD169" s="137"/>
      <c r="AE169" s="300"/>
      <c r="AF169" s="137"/>
      <c r="AG169" s="137"/>
      <c r="AH169" s="137"/>
      <c r="AI169" s="137"/>
      <c r="AJ169" s="137"/>
      <c r="AK169" s="137"/>
      <c r="AL169" s="137"/>
      <c r="AQ169" s="137"/>
    </row>
    <row r="170" spans="1:43" ht="12.75">
      <c r="A170" s="1"/>
      <c r="C170" s="1"/>
      <c r="D170" s="136"/>
      <c r="E170" s="137"/>
      <c r="F170" s="137"/>
      <c r="G170" s="138"/>
      <c r="H170" s="137"/>
      <c r="I170" s="137"/>
      <c r="J170" s="7"/>
      <c r="K170" s="137"/>
      <c r="L170" s="137"/>
      <c r="M170" s="140"/>
      <c r="N170" s="137"/>
      <c r="O170" s="141"/>
      <c r="P170" s="141"/>
      <c r="Q170" s="141"/>
      <c r="R170" s="138"/>
      <c r="S170" s="137"/>
      <c r="T170" s="140"/>
      <c r="U170" s="142"/>
      <c r="V170" s="142"/>
      <c r="W170" s="142"/>
      <c r="X170" s="142"/>
      <c r="Y170" s="138"/>
      <c r="Z170" s="137"/>
      <c r="AA170" s="137"/>
      <c r="AB170" s="137"/>
      <c r="AC170" s="137"/>
      <c r="AD170" s="137"/>
      <c r="AE170" s="300"/>
      <c r="AF170" s="137"/>
      <c r="AG170" s="137"/>
      <c r="AH170" s="137"/>
      <c r="AI170" s="137"/>
      <c r="AJ170" s="137"/>
      <c r="AK170" s="137"/>
      <c r="AL170" s="137"/>
      <c r="AQ170" s="137"/>
    </row>
    <row r="171" spans="1:43" ht="12.75">
      <c r="A171" s="1"/>
      <c r="C171" s="1"/>
      <c r="D171" s="136"/>
      <c r="E171" s="137"/>
      <c r="F171" s="137"/>
      <c r="G171" s="138"/>
      <c r="H171" s="137"/>
      <c r="I171" s="137"/>
      <c r="J171" s="7"/>
      <c r="K171" s="137"/>
      <c r="L171" s="137"/>
      <c r="M171" s="140"/>
      <c r="N171" s="137"/>
      <c r="O171" s="141"/>
      <c r="P171" s="141"/>
      <c r="Q171" s="141"/>
      <c r="R171" s="138"/>
      <c r="S171" s="137"/>
      <c r="T171" s="140"/>
      <c r="U171" s="142"/>
      <c r="V171" s="142"/>
      <c r="W171" s="142"/>
      <c r="X171" s="142"/>
      <c r="Y171" s="138"/>
      <c r="Z171" s="137"/>
      <c r="AA171" s="137"/>
      <c r="AB171" s="137"/>
      <c r="AC171" s="137"/>
      <c r="AD171" s="137"/>
      <c r="AE171" s="300"/>
      <c r="AF171" s="137"/>
      <c r="AG171" s="137"/>
      <c r="AH171" s="137"/>
      <c r="AI171" s="137"/>
      <c r="AJ171" s="137"/>
      <c r="AK171" s="137"/>
      <c r="AL171" s="137"/>
      <c r="AQ171" s="137"/>
    </row>
    <row r="172" spans="1:43" ht="12.75">
      <c r="A172" s="1"/>
      <c r="C172" s="1"/>
      <c r="D172" s="136"/>
      <c r="E172" s="137"/>
      <c r="F172" s="137"/>
      <c r="G172" s="138"/>
      <c r="H172" s="137"/>
      <c r="I172" s="137"/>
      <c r="J172" s="7"/>
      <c r="K172" s="137"/>
      <c r="L172" s="137"/>
      <c r="M172" s="140"/>
      <c r="N172" s="137"/>
      <c r="O172" s="141"/>
      <c r="P172" s="141"/>
      <c r="Q172" s="141"/>
      <c r="R172" s="138"/>
      <c r="S172" s="137"/>
      <c r="T172" s="140"/>
      <c r="U172" s="142"/>
      <c r="V172" s="142"/>
      <c r="W172" s="142"/>
      <c r="X172" s="142"/>
      <c r="Y172" s="138"/>
      <c r="Z172" s="137"/>
      <c r="AA172" s="137"/>
      <c r="AB172" s="137"/>
      <c r="AC172" s="137"/>
      <c r="AD172" s="137"/>
      <c r="AE172" s="300"/>
      <c r="AF172" s="137"/>
      <c r="AG172" s="137"/>
      <c r="AH172" s="137"/>
      <c r="AI172" s="137"/>
      <c r="AJ172" s="137"/>
      <c r="AK172" s="137"/>
      <c r="AL172" s="137"/>
      <c r="AQ172" s="137"/>
    </row>
    <row r="173" spans="1:43" ht="12.75">
      <c r="A173" s="1"/>
      <c r="C173" s="1"/>
      <c r="D173" s="136"/>
      <c r="E173" s="137"/>
      <c r="F173" s="137"/>
      <c r="G173" s="138"/>
      <c r="H173" s="137"/>
      <c r="I173" s="137"/>
      <c r="J173" s="7"/>
      <c r="K173" s="137"/>
      <c r="L173" s="137"/>
      <c r="M173" s="140"/>
      <c r="N173" s="137"/>
      <c r="O173" s="141"/>
      <c r="P173" s="141"/>
      <c r="Q173" s="141"/>
      <c r="R173" s="138"/>
      <c r="S173" s="137"/>
      <c r="T173" s="140"/>
      <c r="U173" s="142"/>
      <c r="V173" s="142"/>
      <c r="W173" s="142"/>
      <c r="X173" s="142"/>
      <c r="Y173" s="138"/>
      <c r="Z173" s="137"/>
      <c r="AA173" s="137"/>
      <c r="AB173" s="137"/>
      <c r="AC173" s="137"/>
      <c r="AD173" s="137"/>
      <c r="AE173" s="300"/>
      <c r="AF173" s="137"/>
      <c r="AG173" s="137"/>
      <c r="AH173" s="137"/>
      <c r="AI173" s="137"/>
      <c r="AJ173" s="137"/>
      <c r="AK173" s="137"/>
      <c r="AL173" s="137"/>
      <c r="AQ173" s="137"/>
    </row>
    <row r="174" spans="1:43" ht="12.75">
      <c r="A174" s="1"/>
      <c r="C174" s="1"/>
      <c r="D174" s="136"/>
      <c r="E174" s="137"/>
      <c r="F174" s="137"/>
      <c r="G174" s="138"/>
      <c r="H174" s="137"/>
      <c r="I174" s="137"/>
      <c r="J174" s="7"/>
      <c r="K174" s="137"/>
      <c r="L174" s="137"/>
      <c r="M174" s="140"/>
      <c r="N174" s="137"/>
      <c r="O174" s="141"/>
      <c r="P174" s="141"/>
      <c r="Q174" s="141"/>
      <c r="R174" s="138"/>
      <c r="S174" s="137"/>
      <c r="T174" s="140"/>
      <c r="U174" s="142"/>
      <c r="V174" s="142"/>
      <c r="W174" s="142"/>
      <c r="X174" s="142"/>
      <c r="Y174" s="138"/>
      <c r="Z174" s="137"/>
      <c r="AA174" s="137"/>
      <c r="AB174" s="137"/>
      <c r="AC174" s="137"/>
      <c r="AD174" s="137"/>
      <c r="AE174" s="300"/>
      <c r="AF174" s="137"/>
      <c r="AG174" s="137"/>
      <c r="AH174" s="137"/>
      <c r="AI174" s="137"/>
      <c r="AJ174" s="137"/>
      <c r="AK174" s="137"/>
      <c r="AL174" s="137"/>
      <c r="AQ174" s="137"/>
    </row>
    <row r="175" spans="1:43" ht="12.75">
      <c r="A175" s="1"/>
      <c r="C175" s="1"/>
      <c r="D175" s="136"/>
      <c r="E175" s="137"/>
      <c r="F175" s="137"/>
      <c r="G175" s="138"/>
      <c r="H175" s="137"/>
      <c r="I175" s="137"/>
      <c r="J175" s="7"/>
      <c r="K175" s="137"/>
      <c r="L175" s="137"/>
      <c r="M175" s="140"/>
      <c r="N175" s="137"/>
      <c r="O175" s="141"/>
      <c r="P175" s="141"/>
      <c r="Q175" s="141"/>
      <c r="R175" s="138"/>
      <c r="S175" s="137"/>
      <c r="T175" s="140"/>
      <c r="U175" s="142"/>
      <c r="V175" s="142"/>
      <c r="W175" s="142"/>
      <c r="X175" s="142"/>
      <c r="Y175" s="138"/>
      <c r="Z175" s="137"/>
      <c r="AA175" s="137"/>
      <c r="AB175" s="137"/>
      <c r="AC175" s="137"/>
      <c r="AD175" s="137"/>
      <c r="AE175" s="300"/>
      <c r="AF175" s="137"/>
      <c r="AG175" s="137"/>
      <c r="AH175" s="137"/>
      <c r="AI175" s="137"/>
      <c r="AJ175" s="137"/>
      <c r="AK175" s="137"/>
      <c r="AL175" s="137"/>
      <c r="AQ175" s="137"/>
    </row>
    <row r="176" spans="1:43" ht="12.75">
      <c r="A176" s="1"/>
      <c r="C176" s="1"/>
      <c r="D176" s="136"/>
      <c r="E176" s="137"/>
      <c r="F176" s="137"/>
      <c r="G176" s="138"/>
      <c r="H176" s="137"/>
      <c r="I176" s="137"/>
      <c r="J176" s="7"/>
      <c r="K176" s="137"/>
      <c r="L176" s="137"/>
      <c r="M176" s="140"/>
      <c r="N176" s="137"/>
      <c r="O176" s="141"/>
      <c r="P176" s="141"/>
      <c r="Q176" s="141"/>
      <c r="R176" s="138"/>
      <c r="S176" s="137"/>
      <c r="T176" s="140"/>
      <c r="U176" s="142"/>
      <c r="V176" s="142"/>
      <c r="W176" s="142"/>
      <c r="X176" s="142"/>
      <c r="Y176" s="138"/>
      <c r="Z176" s="137"/>
      <c r="AA176" s="137"/>
      <c r="AB176" s="137"/>
      <c r="AC176" s="137"/>
      <c r="AD176" s="137"/>
      <c r="AE176" s="300"/>
      <c r="AF176" s="137"/>
      <c r="AG176" s="137"/>
      <c r="AH176" s="137"/>
      <c r="AI176" s="137"/>
      <c r="AJ176" s="137"/>
      <c r="AK176" s="137"/>
      <c r="AL176" s="137"/>
      <c r="AQ176" s="137"/>
    </row>
    <row r="177" spans="1:43" ht="12.75">
      <c r="A177" s="1"/>
      <c r="C177" s="1"/>
      <c r="D177" s="136"/>
      <c r="E177" s="137"/>
      <c r="F177" s="137"/>
      <c r="G177" s="138"/>
      <c r="H177" s="137"/>
      <c r="I177" s="137"/>
      <c r="J177" s="7"/>
      <c r="K177" s="137"/>
      <c r="L177" s="137"/>
      <c r="M177" s="140"/>
      <c r="N177" s="137"/>
      <c r="O177" s="141"/>
      <c r="P177" s="141"/>
      <c r="Q177" s="141"/>
      <c r="R177" s="138"/>
      <c r="S177" s="137"/>
      <c r="T177" s="140"/>
      <c r="U177" s="142"/>
      <c r="V177" s="142"/>
      <c r="W177" s="142"/>
      <c r="X177" s="142"/>
      <c r="Y177" s="138"/>
      <c r="Z177" s="137"/>
      <c r="AA177" s="137"/>
      <c r="AB177" s="137"/>
      <c r="AC177" s="137"/>
      <c r="AD177" s="137"/>
      <c r="AE177" s="300"/>
      <c r="AF177" s="137"/>
      <c r="AG177" s="137"/>
      <c r="AH177" s="137"/>
      <c r="AI177" s="137"/>
      <c r="AJ177" s="137"/>
      <c r="AK177" s="137"/>
      <c r="AL177" s="137"/>
      <c r="AQ177" s="137"/>
    </row>
    <row r="178" spans="1:43" ht="12.75">
      <c r="A178" s="1"/>
      <c r="C178" s="1"/>
      <c r="D178" s="136"/>
      <c r="E178" s="137"/>
      <c r="F178" s="137"/>
      <c r="G178" s="138"/>
      <c r="H178" s="137"/>
      <c r="I178" s="137"/>
      <c r="J178" s="7"/>
      <c r="K178" s="137"/>
      <c r="L178" s="137"/>
      <c r="M178" s="140"/>
      <c r="N178" s="137"/>
      <c r="O178" s="141"/>
      <c r="P178" s="141"/>
      <c r="Q178" s="141"/>
      <c r="R178" s="138"/>
      <c r="S178" s="137"/>
      <c r="T178" s="140"/>
      <c r="U178" s="142"/>
      <c r="V178" s="142"/>
      <c r="W178" s="142"/>
      <c r="X178" s="142"/>
      <c r="Y178" s="138"/>
      <c r="Z178" s="137"/>
      <c r="AA178" s="137"/>
      <c r="AB178" s="137"/>
      <c r="AC178" s="137"/>
      <c r="AD178" s="137"/>
      <c r="AE178" s="300"/>
      <c r="AF178" s="137"/>
      <c r="AG178" s="137"/>
      <c r="AH178" s="137"/>
      <c r="AI178" s="137"/>
      <c r="AJ178" s="137"/>
      <c r="AK178" s="137"/>
      <c r="AL178" s="137"/>
      <c r="AQ178" s="137"/>
    </row>
    <row r="179" spans="1:43" ht="12.75">
      <c r="A179" s="1"/>
      <c r="C179" s="1"/>
      <c r="D179" s="136"/>
      <c r="E179" s="137"/>
      <c r="F179" s="137"/>
      <c r="G179" s="138"/>
      <c r="H179" s="137"/>
      <c r="I179" s="137"/>
      <c r="J179" s="7"/>
      <c r="K179" s="137"/>
      <c r="L179" s="137"/>
      <c r="M179" s="140"/>
      <c r="N179" s="137"/>
      <c r="O179" s="141"/>
      <c r="P179" s="141"/>
      <c r="Q179" s="141"/>
      <c r="R179" s="138"/>
      <c r="S179" s="137"/>
      <c r="T179" s="140"/>
      <c r="U179" s="142"/>
      <c r="V179" s="142"/>
      <c r="W179" s="142"/>
      <c r="X179" s="142"/>
      <c r="Y179" s="138"/>
      <c r="Z179" s="137"/>
      <c r="AA179" s="137"/>
      <c r="AB179" s="137"/>
      <c r="AC179" s="137"/>
      <c r="AD179" s="137"/>
      <c r="AE179" s="300"/>
      <c r="AF179" s="137"/>
      <c r="AG179" s="137"/>
      <c r="AH179" s="137"/>
      <c r="AI179" s="137"/>
      <c r="AJ179" s="137"/>
      <c r="AK179" s="137"/>
      <c r="AL179" s="137"/>
      <c r="AQ179" s="137"/>
    </row>
    <row r="180" spans="1:43" ht="12.75">
      <c r="A180" s="1"/>
      <c r="C180" s="1"/>
      <c r="D180" s="136"/>
      <c r="E180" s="137"/>
      <c r="F180" s="137"/>
      <c r="G180" s="138"/>
      <c r="H180" s="137"/>
      <c r="I180" s="137"/>
      <c r="J180" s="7"/>
      <c r="K180" s="137"/>
      <c r="L180" s="137"/>
      <c r="M180" s="140"/>
      <c r="N180" s="137"/>
      <c r="O180" s="141"/>
      <c r="P180" s="141"/>
      <c r="Q180" s="141"/>
      <c r="R180" s="138"/>
      <c r="S180" s="137"/>
      <c r="T180" s="140"/>
      <c r="U180" s="142"/>
      <c r="V180" s="142"/>
      <c r="W180" s="142"/>
      <c r="X180" s="142"/>
      <c r="Y180" s="138"/>
      <c r="Z180" s="137"/>
      <c r="AA180" s="137"/>
      <c r="AB180" s="137"/>
      <c r="AC180" s="137"/>
      <c r="AD180" s="137"/>
      <c r="AE180" s="300"/>
      <c r="AF180" s="137"/>
      <c r="AG180" s="137"/>
      <c r="AH180" s="137"/>
      <c r="AI180" s="137"/>
      <c r="AJ180" s="137"/>
      <c r="AK180" s="137"/>
      <c r="AL180" s="137"/>
      <c r="AQ180" s="137"/>
    </row>
    <row r="181" spans="1:43" ht="12.75">
      <c r="A181" s="1"/>
      <c r="C181" s="1"/>
      <c r="D181" s="136"/>
      <c r="E181" s="137"/>
      <c r="F181" s="137"/>
      <c r="G181" s="138"/>
      <c r="H181" s="137"/>
      <c r="I181" s="137"/>
      <c r="J181" s="7"/>
      <c r="K181" s="137"/>
      <c r="L181" s="137"/>
      <c r="M181" s="140"/>
      <c r="N181" s="137"/>
      <c r="O181" s="141"/>
      <c r="P181" s="141"/>
      <c r="Q181" s="141"/>
      <c r="R181" s="138"/>
      <c r="S181" s="137"/>
      <c r="T181" s="140"/>
      <c r="U181" s="142"/>
      <c r="V181" s="142"/>
      <c r="W181" s="142"/>
      <c r="X181" s="142"/>
      <c r="Y181" s="138"/>
      <c r="Z181" s="137"/>
      <c r="AA181" s="137"/>
      <c r="AB181" s="137"/>
      <c r="AC181" s="137"/>
      <c r="AD181" s="137"/>
      <c r="AE181" s="300"/>
      <c r="AF181" s="137"/>
      <c r="AG181" s="137"/>
      <c r="AH181" s="137"/>
      <c r="AI181" s="137"/>
      <c r="AJ181" s="137"/>
      <c r="AK181" s="137"/>
      <c r="AL181" s="137"/>
      <c r="AQ181" s="137"/>
    </row>
    <row r="182" spans="1:43" ht="12.75">
      <c r="A182" s="1"/>
      <c r="C182" s="1"/>
      <c r="D182" s="136"/>
      <c r="E182" s="137"/>
      <c r="F182" s="137"/>
      <c r="G182" s="138"/>
      <c r="H182" s="137"/>
      <c r="I182" s="137"/>
      <c r="J182" s="7"/>
      <c r="K182" s="137"/>
      <c r="L182" s="137"/>
      <c r="M182" s="140"/>
      <c r="N182" s="137"/>
      <c r="O182" s="141"/>
      <c r="P182" s="141"/>
      <c r="Q182" s="141"/>
      <c r="R182" s="138"/>
      <c r="S182" s="137"/>
      <c r="T182" s="140"/>
      <c r="U182" s="142"/>
      <c r="V182" s="142"/>
      <c r="W182" s="142"/>
      <c r="X182" s="142"/>
      <c r="Y182" s="138"/>
      <c r="Z182" s="137"/>
      <c r="AA182" s="137"/>
      <c r="AB182" s="137"/>
      <c r="AC182" s="137"/>
      <c r="AD182" s="137"/>
      <c r="AE182" s="300"/>
      <c r="AF182" s="137"/>
      <c r="AG182" s="137"/>
      <c r="AH182" s="137"/>
      <c r="AI182" s="137"/>
      <c r="AJ182" s="137"/>
      <c r="AK182" s="137"/>
      <c r="AL182" s="137"/>
      <c r="AQ182" s="137"/>
    </row>
    <row r="183" spans="1:43" ht="12.75">
      <c r="A183" s="1"/>
      <c r="C183" s="1"/>
      <c r="D183" s="136"/>
      <c r="E183" s="137"/>
      <c r="F183" s="137"/>
      <c r="G183" s="138"/>
      <c r="H183" s="137"/>
      <c r="I183" s="137"/>
      <c r="J183" s="7"/>
      <c r="K183" s="137"/>
      <c r="L183" s="137"/>
      <c r="M183" s="140"/>
      <c r="N183" s="137"/>
      <c r="O183" s="141"/>
      <c r="P183" s="141"/>
      <c r="Q183" s="141"/>
      <c r="R183" s="138"/>
      <c r="S183" s="137"/>
      <c r="T183" s="140"/>
      <c r="U183" s="142"/>
      <c r="V183" s="142"/>
      <c r="W183" s="142"/>
      <c r="X183" s="142"/>
      <c r="Y183" s="138"/>
      <c r="Z183" s="137"/>
      <c r="AA183" s="137"/>
      <c r="AB183" s="137"/>
      <c r="AC183" s="137"/>
      <c r="AD183" s="137"/>
      <c r="AE183" s="300"/>
      <c r="AF183" s="137"/>
      <c r="AG183" s="137"/>
      <c r="AH183" s="137"/>
      <c r="AI183" s="137"/>
      <c r="AJ183" s="137"/>
      <c r="AK183" s="137"/>
      <c r="AL183" s="137"/>
      <c r="AQ183" s="137"/>
    </row>
    <row r="184" spans="1:43" ht="12.75">
      <c r="A184" s="1"/>
      <c r="C184" s="1"/>
      <c r="D184" s="136"/>
      <c r="E184" s="137"/>
      <c r="F184" s="137"/>
      <c r="G184" s="138"/>
      <c r="H184" s="137"/>
      <c r="I184" s="137"/>
      <c r="J184" s="7"/>
      <c r="K184" s="137"/>
      <c r="L184" s="137"/>
      <c r="M184" s="140"/>
      <c r="N184" s="137"/>
      <c r="O184" s="141"/>
      <c r="P184" s="141"/>
      <c r="Q184" s="141"/>
      <c r="R184" s="138"/>
      <c r="S184" s="137"/>
      <c r="T184" s="140"/>
      <c r="U184" s="142"/>
      <c r="V184" s="142"/>
      <c r="W184" s="142"/>
      <c r="X184" s="142"/>
      <c r="Y184" s="138"/>
      <c r="Z184" s="137"/>
      <c r="AA184" s="137"/>
      <c r="AB184" s="137"/>
      <c r="AC184" s="137"/>
      <c r="AD184" s="137"/>
      <c r="AE184" s="300"/>
      <c r="AF184" s="137"/>
      <c r="AG184" s="137"/>
      <c r="AH184" s="137"/>
      <c r="AI184" s="137"/>
      <c r="AJ184" s="137"/>
      <c r="AK184" s="137"/>
      <c r="AL184" s="137"/>
      <c r="AQ184" s="137"/>
    </row>
    <row r="185" spans="1:43" ht="12.75">
      <c r="A185" s="1"/>
      <c r="C185" s="1"/>
      <c r="D185" s="136"/>
      <c r="E185" s="137"/>
      <c r="F185" s="137"/>
      <c r="G185" s="138"/>
      <c r="H185" s="137"/>
      <c r="I185" s="137"/>
      <c r="J185" s="7"/>
      <c r="K185" s="137"/>
      <c r="L185" s="137"/>
      <c r="M185" s="140"/>
      <c r="N185" s="137"/>
      <c r="O185" s="141"/>
      <c r="P185" s="141"/>
      <c r="Q185" s="141"/>
      <c r="R185" s="138"/>
      <c r="S185" s="137"/>
      <c r="T185" s="140"/>
      <c r="U185" s="142"/>
      <c r="V185" s="142"/>
      <c r="W185" s="142"/>
      <c r="X185" s="142"/>
      <c r="Y185" s="138"/>
      <c r="Z185" s="137"/>
      <c r="AA185" s="137"/>
      <c r="AB185" s="137"/>
      <c r="AC185" s="137"/>
      <c r="AD185" s="137"/>
      <c r="AE185" s="300"/>
      <c r="AF185" s="137"/>
      <c r="AG185" s="137"/>
      <c r="AH185" s="137"/>
      <c r="AI185" s="137"/>
      <c r="AJ185" s="137"/>
      <c r="AK185" s="137"/>
      <c r="AL185" s="137"/>
      <c r="AQ185" s="137"/>
    </row>
    <row r="186" spans="1:43" ht="12.75">
      <c r="A186" s="1"/>
      <c r="C186" s="1"/>
      <c r="D186" s="136"/>
      <c r="E186" s="137"/>
      <c r="F186" s="137"/>
      <c r="G186" s="138"/>
      <c r="H186" s="137"/>
      <c r="I186" s="137"/>
      <c r="J186" s="7"/>
      <c r="K186" s="137"/>
      <c r="L186" s="137"/>
      <c r="M186" s="140"/>
      <c r="N186" s="137"/>
      <c r="O186" s="141"/>
      <c r="P186" s="141"/>
      <c r="Q186" s="141"/>
      <c r="R186" s="138"/>
      <c r="S186" s="137"/>
      <c r="T186" s="140"/>
      <c r="U186" s="142"/>
      <c r="V186" s="142"/>
      <c r="W186" s="142"/>
      <c r="X186" s="142"/>
      <c r="Y186" s="138"/>
      <c r="Z186" s="137"/>
      <c r="AA186" s="137"/>
      <c r="AB186" s="137"/>
      <c r="AC186" s="137"/>
      <c r="AD186" s="137"/>
      <c r="AE186" s="300"/>
      <c r="AF186" s="137"/>
      <c r="AG186" s="137"/>
      <c r="AH186" s="137"/>
      <c r="AI186" s="137"/>
      <c r="AJ186" s="137"/>
      <c r="AK186" s="137"/>
      <c r="AL186" s="137"/>
      <c r="AQ186" s="137"/>
    </row>
    <row r="187" spans="1:43" ht="12.75">
      <c r="A187" s="1"/>
      <c r="C187" s="1"/>
      <c r="D187" s="136"/>
      <c r="E187" s="137"/>
      <c r="F187" s="137"/>
      <c r="G187" s="138"/>
      <c r="H187" s="137"/>
      <c r="I187" s="137"/>
      <c r="J187" s="7"/>
      <c r="K187" s="137"/>
      <c r="L187" s="137"/>
      <c r="M187" s="140"/>
      <c r="N187" s="137"/>
      <c r="O187" s="141"/>
      <c r="P187" s="141"/>
      <c r="Q187" s="141"/>
      <c r="R187" s="138"/>
      <c r="S187" s="137"/>
      <c r="T187" s="140"/>
      <c r="U187" s="142"/>
      <c r="V187" s="142"/>
      <c r="W187" s="142"/>
      <c r="X187" s="142"/>
      <c r="Y187" s="138"/>
      <c r="Z187" s="137"/>
      <c r="AA187" s="137"/>
      <c r="AB187" s="137"/>
      <c r="AC187" s="137"/>
      <c r="AD187" s="137"/>
      <c r="AE187" s="300"/>
      <c r="AF187" s="137"/>
      <c r="AG187" s="137"/>
      <c r="AH187" s="137"/>
      <c r="AI187" s="137"/>
      <c r="AJ187" s="137"/>
      <c r="AK187" s="137"/>
      <c r="AL187" s="137"/>
      <c r="AQ187" s="137"/>
    </row>
    <row r="188" spans="1:43" ht="12.75">
      <c r="A188" s="1"/>
      <c r="C188" s="1"/>
      <c r="D188" s="136"/>
      <c r="E188" s="137"/>
      <c r="F188" s="137"/>
      <c r="G188" s="138"/>
      <c r="H188" s="137"/>
      <c r="I188" s="137"/>
      <c r="J188" s="7"/>
      <c r="K188" s="137"/>
      <c r="L188" s="137"/>
      <c r="M188" s="140"/>
      <c r="N188" s="137"/>
      <c r="O188" s="141"/>
      <c r="P188" s="141"/>
      <c r="Q188" s="141"/>
      <c r="R188" s="138"/>
      <c r="S188" s="137"/>
      <c r="T188" s="140"/>
      <c r="U188" s="142"/>
      <c r="V188" s="142"/>
      <c r="W188" s="142"/>
      <c r="X188" s="142"/>
      <c r="Y188" s="138"/>
      <c r="Z188" s="137"/>
      <c r="AA188" s="137"/>
      <c r="AB188" s="137"/>
      <c r="AC188" s="137"/>
      <c r="AD188" s="137"/>
      <c r="AE188" s="300"/>
      <c r="AF188" s="137"/>
      <c r="AG188" s="137"/>
      <c r="AH188" s="137"/>
      <c r="AI188" s="137"/>
      <c r="AJ188" s="137"/>
      <c r="AK188" s="137"/>
      <c r="AL188" s="137"/>
      <c r="AQ188" s="137"/>
    </row>
    <row r="189" spans="1:43" ht="12.75">
      <c r="A189" s="1"/>
      <c r="C189" s="1"/>
      <c r="D189" s="136"/>
      <c r="E189" s="137"/>
      <c r="F189" s="137"/>
      <c r="G189" s="138"/>
      <c r="H189" s="137"/>
      <c r="I189" s="137"/>
      <c r="J189" s="7"/>
      <c r="K189" s="137"/>
      <c r="L189" s="137"/>
      <c r="M189" s="140"/>
      <c r="N189" s="137"/>
      <c r="O189" s="141"/>
      <c r="P189" s="141"/>
      <c r="Q189" s="141"/>
      <c r="R189" s="138"/>
      <c r="S189" s="137"/>
      <c r="T189" s="140"/>
      <c r="U189" s="142"/>
      <c r="V189" s="142"/>
      <c r="W189" s="142"/>
      <c r="X189" s="142"/>
      <c r="Y189" s="138"/>
      <c r="Z189" s="137"/>
      <c r="AA189" s="137"/>
      <c r="AB189" s="137"/>
      <c r="AC189" s="137"/>
      <c r="AD189" s="137"/>
      <c r="AE189" s="300"/>
      <c r="AF189" s="137"/>
      <c r="AG189" s="137"/>
      <c r="AH189" s="137"/>
      <c r="AI189" s="137"/>
      <c r="AJ189" s="137"/>
      <c r="AK189" s="137"/>
      <c r="AL189" s="137"/>
      <c r="AQ189" s="137"/>
    </row>
    <row r="190" spans="1:43" ht="12.75">
      <c r="A190" s="1"/>
      <c r="C190" s="1"/>
      <c r="D190" s="136"/>
      <c r="E190" s="137"/>
      <c r="F190" s="137"/>
      <c r="G190" s="138"/>
      <c r="H190" s="137"/>
      <c r="I190" s="137"/>
      <c r="J190" s="7"/>
      <c r="K190" s="137"/>
      <c r="L190" s="137"/>
      <c r="M190" s="140"/>
      <c r="N190" s="137"/>
      <c r="O190" s="141"/>
      <c r="P190" s="141"/>
      <c r="Q190" s="141"/>
      <c r="R190" s="138"/>
      <c r="S190" s="137"/>
      <c r="T190" s="140"/>
      <c r="U190" s="142"/>
      <c r="V190" s="142"/>
      <c r="W190" s="142"/>
      <c r="X190" s="142"/>
      <c r="Y190" s="138"/>
      <c r="Z190" s="137"/>
      <c r="AA190" s="137"/>
      <c r="AB190" s="137"/>
      <c r="AC190" s="137"/>
      <c r="AD190" s="137"/>
      <c r="AE190" s="300"/>
      <c r="AF190" s="137"/>
      <c r="AG190" s="137"/>
      <c r="AH190" s="137"/>
      <c r="AI190" s="137"/>
      <c r="AJ190" s="137"/>
      <c r="AK190" s="137"/>
      <c r="AL190" s="137"/>
      <c r="AQ190" s="137"/>
    </row>
    <row r="191" spans="1:43" ht="12.75">
      <c r="A191" s="1"/>
      <c r="C191" s="1"/>
      <c r="D191" s="136"/>
      <c r="E191" s="137"/>
      <c r="F191" s="137"/>
      <c r="G191" s="138"/>
      <c r="H191" s="137"/>
      <c r="I191" s="137"/>
      <c r="J191" s="7"/>
      <c r="K191" s="137"/>
      <c r="L191" s="137"/>
      <c r="M191" s="140"/>
      <c r="N191" s="137"/>
      <c r="O191" s="141"/>
      <c r="P191" s="141"/>
      <c r="Q191" s="141"/>
      <c r="R191" s="138"/>
      <c r="S191" s="137"/>
      <c r="T191" s="140"/>
      <c r="U191" s="142"/>
      <c r="V191" s="142"/>
      <c r="W191" s="142"/>
      <c r="X191" s="142"/>
      <c r="Y191" s="138"/>
      <c r="Z191" s="137"/>
      <c r="AA191" s="137"/>
      <c r="AB191" s="137"/>
      <c r="AC191" s="137"/>
      <c r="AD191" s="137"/>
      <c r="AE191" s="300"/>
      <c r="AF191" s="137"/>
      <c r="AG191" s="137"/>
      <c r="AH191" s="137"/>
      <c r="AI191" s="137"/>
      <c r="AJ191" s="137"/>
      <c r="AK191" s="137"/>
      <c r="AL191" s="137"/>
      <c r="AQ191" s="137"/>
    </row>
    <row r="192" spans="1:43" ht="12.75">
      <c r="A192" s="1"/>
      <c r="C192" s="1"/>
      <c r="D192" s="136"/>
      <c r="E192" s="137"/>
      <c r="F192" s="137"/>
      <c r="G192" s="138"/>
      <c r="H192" s="137"/>
      <c r="I192" s="137"/>
      <c r="J192" s="7"/>
      <c r="K192" s="137"/>
      <c r="L192" s="137"/>
      <c r="M192" s="140"/>
      <c r="N192" s="137"/>
      <c r="O192" s="141"/>
      <c r="P192" s="141"/>
      <c r="Q192" s="141"/>
      <c r="R192" s="138"/>
      <c r="S192" s="137"/>
      <c r="T192" s="140"/>
      <c r="U192" s="142"/>
      <c r="V192" s="142"/>
      <c r="W192" s="142"/>
      <c r="X192" s="142"/>
      <c r="Y192" s="138"/>
      <c r="Z192" s="137"/>
      <c r="AA192" s="137"/>
      <c r="AB192" s="137"/>
      <c r="AC192" s="137"/>
      <c r="AD192" s="137"/>
      <c r="AE192" s="300"/>
      <c r="AF192" s="137"/>
      <c r="AG192" s="137"/>
      <c r="AH192" s="137"/>
      <c r="AI192" s="137"/>
      <c r="AJ192" s="137"/>
      <c r="AK192" s="137"/>
      <c r="AL192" s="137"/>
      <c r="AQ192" s="137"/>
    </row>
    <row r="193" spans="1:43" ht="12.75">
      <c r="A193" s="1"/>
      <c r="C193" s="1"/>
      <c r="D193" s="136"/>
      <c r="E193" s="137"/>
      <c r="F193" s="137"/>
      <c r="G193" s="138"/>
      <c r="H193" s="137"/>
      <c r="I193" s="137"/>
      <c r="J193" s="7"/>
      <c r="K193" s="137"/>
      <c r="L193" s="137"/>
      <c r="M193" s="140"/>
      <c r="N193" s="137"/>
      <c r="O193" s="141"/>
      <c r="P193" s="141"/>
      <c r="Q193" s="141"/>
      <c r="R193" s="138"/>
      <c r="S193" s="137"/>
      <c r="T193" s="140"/>
      <c r="U193" s="142"/>
      <c r="V193" s="142"/>
      <c r="W193" s="142"/>
      <c r="X193" s="142"/>
      <c r="Y193" s="138"/>
      <c r="Z193" s="137"/>
      <c r="AA193" s="137"/>
      <c r="AB193" s="137"/>
      <c r="AC193" s="137"/>
      <c r="AD193" s="137"/>
      <c r="AE193" s="300"/>
      <c r="AF193" s="137"/>
      <c r="AG193" s="137"/>
      <c r="AH193" s="137"/>
      <c r="AI193" s="137"/>
      <c r="AJ193" s="137"/>
      <c r="AK193" s="137"/>
      <c r="AL193" s="137"/>
      <c r="AQ193" s="137"/>
    </row>
    <row r="194" spans="1:43" ht="12.75">
      <c r="A194" s="1"/>
      <c r="C194" s="1"/>
      <c r="D194" s="136"/>
      <c r="E194" s="137"/>
      <c r="F194" s="137"/>
      <c r="G194" s="138"/>
      <c r="H194" s="137"/>
      <c r="I194" s="137"/>
      <c r="J194" s="7"/>
      <c r="K194" s="137"/>
      <c r="L194" s="137"/>
      <c r="M194" s="140"/>
      <c r="N194" s="137"/>
      <c r="O194" s="141"/>
      <c r="P194" s="141"/>
      <c r="Q194" s="141"/>
      <c r="R194" s="138"/>
      <c r="S194" s="137"/>
      <c r="T194" s="140"/>
      <c r="U194" s="142"/>
      <c r="V194" s="142"/>
      <c r="W194" s="142"/>
      <c r="X194" s="142"/>
      <c r="Y194" s="138"/>
      <c r="Z194" s="137"/>
      <c r="AA194" s="137"/>
      <c r="AB194" s="137"/>
      <c r="AC194" s="137"/>
      <c r="AD194" s="137"/>
      <c r="AE194" s="300"/>
      <c r="AF194" s="137"/>
      <c r="AG194" s="137"/>
      <c r="AH194" s="137"/>
      <c r="AI194" s="137"/>
      <c r="AJ194" s="137"/>
      <c r="AK194" s="137"/>
      <c r="AL194" s="137"/>
      <c r="AQ194" s="137"/>
    </row>
    <row r="195" spans="1:43" ht="12.75">
      <c r="A195" s="1"/>
      <c r="C195" s="1"/>
      <c r="D195" s="136"/>
      <c r="E195" s="137"/>
      <c r="F195" s="137"/>
      <c r="G195" s="138"/>
      <c r="H195" s="137"/>
      <c r="I195" s="137"/>
      <c r="J195" s="7"/>
      <c r="K195" s="137"/>
      <c r="L195" s="137"/>
      <c r="M195" s="140"/>
      <c r="N195" s="137"/>
      <c r="O195" s="141"/>
      <c r="P195" s="141"/>
      <c r="Q195" s="141"/>
      <c r="R195" s="138"/>
      <c r="S195" s="137"/>
      <c r="T195" s="140"/>
      <c r="U195" s="142"/>
      <c r="V195" s="142"/>
      <c r="W195" s="142"/>
      <c r="X195" s="142"/>
      <c r="Y195" s="138"/>
      <c r="Z195" s="137"/>
      <c r="AA195" s="137"/>
      <c r="AB195" s="137"/>
      <c r="AC195" s="137"/>
      <c r="AD195" s="137"/>
      <c r="AE195" s="300"/>
      <c r="AF195" s="137"/>
      <c r="AG195" s="137"/>
      <c r="AH195" s="137"/>
      <c r="AI195" s="137"/>
      <c r="AJ195" s="137"/>
      <c r="AK195" s="137"/>
      <c r="AL195" s="137"/>
      <c r="AQ195" s="137"/>
    </row>
    <row r="196" spans="1:43" ht="12.75">
      <c r="A196" s="1"/>
      <c r="C196" s="1"/>
      <c r="D196" s="136"/>
      <c r="E196" s="137"/>
      <c r="F196" s="137"/>
      <c r="G196" s="138"/>
      <c r="H196" s="137"/>
      <c r="I196" s="137"/>
      <c r="J196" s="7"/>
      <c r="K196" s="137"/>
      <c r="L196" s="137"/>
      <c r="M196" s="140"/>
      <c r="N196" s="137"/>
      <c r="O196" s="141"/>
      <c r="P196" s="141"/>
      <c r="Q196" s="141"/>
      <c r="R196" s="138"/>
      <c r="S196" s="137"/>
      <c r="T196" s="140"/>
      <c r="U196" s="142"/>
      <c r="V196" s="142"/>
      <c r="W196" s="142"/>
      <c r="X196" s="142"/>
      <c r="Y196" s="138"/>
      <c r="Z196" s="137"/>
      <c r="AA196" s="137"/>
      <c r="AB196" s="137"/>
      <c r="AC196" s="137"/>
      <c r="AD196" s="137"/>
      <c r="AE196" s="300"/>
      <c r="AF196" s="137"/>
      <c r="AG196" s="137"/>
      <c r="AH196" s="137"/>
      <c r="AI196" s="137"/>
      <c r="AJ196" s="137"/>
      <c r="AK196" s="137"/>
      <c r="AL196" s="137"/>
      <c r="AQ196" s="137"/>
    </row>
    <row r="197" spans="1:43" ht="12.75">
      <c r="A197" s="1"/>
      <c r="C197" s="1"/>
      <c r="D197" s="136"/>
      <c r="E197" s="4"/>
      <c r="F197" s="4"/>
      <c r="G197" s="5"/>
      <c r="H197" s="4"/>
      <c r="I197" s="4"/>
      <c r="J197" s="7"/>
      <c r="K197" s="4"/>
      <c r="L197" s="4"/>
      <c r="M197" s="7"/>
      <c r="N197" s="4"/>
      <c r="O197" s="9"/>
      <c r="P197" s="9"/>
      <c r="Q197" s="9"/>
      <c r="R197" s="5"/>
      <c r="S197" s="4"/>
      <c r="T197" s="7"/>
      <c r="U197" s="10"/>
      <c r="V197" s="10"/>
      <c r="W197" s="10"/>
      <c r="X197" s="10"/>
      <c r="Y197" s="5"/>
      <c r="Z197" s="4"/>
      <c r="AA197" s="4"/>
      <c r="AB197" s="4"/>
      <c r="AC197" s="4"/>
      <c r="AD197" s="4"/>
      <c r="AE197" s="11"/>
      <c r="AF197" s="4"/>
      <c r="AG197" s="4"/>
      <c r="AH197" s="4"/>
      <c r="AI197" s="4"/>
      <c r="AJ197" s="4"/>
      <c r="AK197" s="4"/>
      <c r="AL197" s="4"/>
      <c r="AQ197" s="4"/>
    </row>
    <row r="198" spans="1:43" ht="12.75">
      <c r="A198" s="1"/>
      <c r="C198" s="1"/>
      <c r="D198" s="136"/>
      <c r="E198" s="4"/>
      <c r="F198" s="4"/>
      <c r="G198" s="5"/>
      <c r="H198" s="4"/>
      <c r="I198" s="4"/>
      <c r="J198" s="7"/>
      <c r="K198" s="4"/>
      <c r="L198" s="4"/>
      <c r="M198" s="7"/>
      <c r="N198" s="4"/>
      <c r="O198" s="9"/>
      <c r="P198" s="9"/>
      <c r="Q198" s="9"/>
      <c r="R198" s="5"/>
      <c r="S198" s="4"/>
      <c r="T198" s="7"/>
      <c r="U198" s="10"/>
      <c r="V198" s="10"/>
      <c r="W198" s="10"/>
      <c r="X198" s="10"/>
      <c r="Y198" s="5"/>
      <c r="Z198" s="4"/>
      <c r="AA198" s="4"/>
      <c r="AB198" s="4"/>
      <c r="AC198" s="4"/>
      <c r="AD198" s="4"/>
      <c r="AE198" s="11"/>
      <c r="AF198" s="4"/>
      <c r="AG198" s="4"/>
      <c r="AH198" s="4"/>
      <c r="AI198" s="4"/>
      <c r="AJ198" s="4"/>
      <c r="AK198" s="4"/>
      <c r="AL198" s="4"/>
      <c r="AQ198" s="4"/>
    </row>
    <row r="199" spans="1:43" ht="12.75">
      <c r="A199" s="1"/>
      <c r="C199" s="1"/>
      <c r="D199" s="136"/>
      <c r="E199" s="4"/>
      <c r="F199" s="4"/>
      <c r="G199" s="5"/>
      <c r="H199" s="4"/>
      <c r="I199" s="4"/>
      <c r="J199" s="7"/>
      <c r="K199" s="4"/>
      <c r="L199" s="4"/>
      <c r="M199" s="7"/>
      <c r="N199" s="4"/>
      <c r="O199" s="9"/>
      <c r="P199" s="9"/>
      <c r="Q199" s="9"/>
      <c r="R199" s="5"/>
      <c r="S199" s="4"/>
      <c r="T199" s="7"/>
      <c r="U199" s="10"/>
      <c r="V199" s="10"/>
      <c r="W199" s="10"/>
      <c r="X199" s="10"/>
      <c r="Y199" s="5"/>
      <c r="Z199" s="4"/>
      <c r="AA199" s="4"/>
      <c r="AB199" s="4"/>
      <c r="AC199" s="4"/>
      <c r="AD199" s="4"/>
      <c r="AE199" s="11"/>
      <c r="AF199" s="4"/>
      <c r="AG199" s="4"/>
      <c r="AH199" s="4"/>
      <c r="AI199" s="4"/>
      <c r="AJ199" s="4"/>
      <c r="AK199" s="4"/>
      <c r="AL199" s="4"/>
      <c r="AQ199" s="4"/>
    </row>
    <row r="200" spans="1:43" ht="12.75">
      <c r="A200" s="1"/>
      <c r="C200" s="1"/>
      <c r="D200" s="136"/>
      <c r="E200" s="4"/>
      <c r="F200" s="4"/>
      <c r="G200" s="5"/>
      <c r="H200" s="4"/>
      <c r="I200" s="4"/>
      <c r="J200" s="7"/>
      <c r="K200" s="4"/>
      <c r="L200" s="4"/>
      <c r="M200" s="7"/>
      <c r="N200" s="4"/>
      <c r="O200" s="9"/>
      <c r="P200" s="9"/>
      <c r="Q200" s="9"/>
      <c r="R200" s="5"/>
      <c r="S200" s="4"/>
      <c r="T200" s="7"/>
      <c r="U200" s="10"/>
      <c r="V200" s="10"/>
      <c r="W200" s="10"/>
      <c r="X200" s="10"/>
      <c r="Y200" s="5"/>
      <c r="Z200" s="4"/>
      <c r="AA200" s="4"/>
      <c r="AB200" s="4"/>
      <c r="AC200" s="4"/>
      <c r="AD200" s="4"/>
      <c r="AE200" s="11"/>
      <c r="AF200" s="4"/>
      <c r="AG200" s="4"/>
      <c r="AH200" s="4"/>
      <c r="AI200" s="4"/>
      <c r="AJ200" s="4"/>
      <c r="AK200" s="4"/>
      <c r="AL200" s="4"/>
      <c r="AQ200" s="4"/>
    </row>
    <row r="201" spans="1:43" ht="12.75">
      <c r="A201" s="1"/>
      <c r="C201" s="1"/>
      <c r="D201" s="136"/>
      <c r="E201" s="4"/>
      <c r="F201" s="4"/>
      <c r="G201" s="5"/>
      <c r="H201" s="4"/>
      <c r="I201" s="4"/>
      <c r="J201" s="7"/>
      <c r="K201" s="4"/>
      <c r="L201" s="4"/>
      <c r="M201" s="7"/>
      <c r="N201" s="4"/>
      <c r="O201" s="9"/>
      <c r="P201" s="9"/>
      <c r="Q201" s="9"/>
      <c r="R201" s="5"/>
      <c r="S201" s="4"/>
      <c r="T201" s="7"/>
      <c r="U201" s="10"/>
      <c r="V201" s="10"/>
      <c r="W201" s="10"/>
      <c r="X201" s="10"/>
      <c r="Y201" s="5"/>
      <c r="Z201" s="4"/>
      <c r="AA201" s="4"/>
      <c r="AB201" s="4"/>
      <c r="AC201" s="4"/>
      <c r="AD201" s="4"/>
      <c r="AE201" s="11"/>
      <c r="AF201" s="4"/>
      <c r="AG201" s="4"/>
      <c r="AH201" s="4"/>
      <c r="AI201" s="4"/>
      <c r="AJ201" s="4"/>
      <c r="AK201" s="4"/>
      <c r="AL201" s="4"/>
      <c r="AQ201" s="4"/>
    </row>
    <row r="202" spans="1:43" ht="12.75">
      <c r="A202" s="1"/>
      <c r="C202" s="1"/>
      <c r="D202" s="136"/>
      <c r="E202" s="4"/>
      <c r="F202" s="4"/>
      <c r="G202" s="5"/>
      <c r="H202" s="4"/>
      <c r="I202" s="4"/>
      <c r="J202" s="7"/>
      <c r="K202" s="4"/>
      <c r="L202" s="4"/>
      <c r="M202" s="7"/>
      <c r="N202" s="4"/>
      <c r="O202" s="9"/>
      <c r="P202" s="9"/>
      <c r="Q202" s="9"/>
      <c r="R202" s="5"/>
      <c r="S202" s="4"/>
      <c r="T202" s="7"/>
      <c r="U202" s="10"/>
      <c r="V202" s="10"/>
      <c r="W202" s="10"/>
      <c r="X202" s="10"/>
      <c r="Y202" s="5"/>
      <c r="Z202" s="4"/>
      <c r="AA202" s="4"/>
      <c r="AB202" s="4"/>
      <c r="AC202" s="4"/>
      <c r="AD202" s="4"/>
      <c r="AE202" s="11"/>
      <c r="AF202" s="4"/>
      <c r="AG202" s="4"/>
      <c r="AH202" s="4"/>
      <c r="AI202" s="4"/>
      <c r="AJ202" s="4"/>
      <c r="AK202" s="4"/>
      <c r="AL202" s="4"/>
      <c r="AQ202" s="4"/>
    </row>
    <row r="203" spans="1:43" ht="12.75">
      <c r="A203" s="1"/>
      <c r="C203" s="1"/>
      <c r="D203" s="136"/>
      <c r="E203" s="4"/>
      <c r="F203" s="4"/>
      <c r="G203" s="5"/>
      <c r="H203" s="4"/>
      <c r="I203" s="4"/>
      <c r="J203" s="7"/>
      <c r="K203" s="4"/>
      <c r="L203" s="4"/>
      <c r="M203" s="7"/>
      <c r="N203" s="4"/>
      <c r="O203" s="9"/>
      <c r="P203" s="9"/>
      <c r="Q203" s="9"/>
      <c r="R203" s="5"/>
      <c r="S203" s="4"/>
      <c r="T203" s="7"/>
      <c r="U203" s="10"/>
      <c r="V203" s="10"/>
      <c r="W203" s="10"/>
      <c r="X203" s="10"/>
      <c r="Y203" s="5"/>
      <c r="Z203" s="4"/>
      <c r="AA203" s="4"/>
      <c r="AB203" s="4"/>
      <c r="AC203" s="4"/>
      <c r="AD203" s="4"/>
      <c r="AE203" s="11"/>
      <c r="AF203" s="4"/>
      <c r="AG203" s="4"/>
      <c r="AH203" s="4"/>
      <c r="AI203" s="4"/>
      <c r="AJ203" s="4"/>
      <c r="AK203" s="4"/>
      <c r="AL203" s="4"/>
      <c r="AQ203" s="4"/>
    </row>
    <row r="204" spans="1:10" ht="12.75">
      <c r="A204" s="1"/>
      <c r="C204" s="1"/>
      <c r="D204" s="136"/>
      <c r="J204" s="7"/>
    </row>
    <row r="205" spans="1:10" ht="12.75">
      <c r="A205" s="1"/>
      <c r="C205" s="1"/>
      <c r="D205" s="136"/>
      <c r="J205" s="7"/>
    </row>
    <row r="206" spans="1:10" ht="12.75">
      <c r="A206" s="1"/>
      <c r="C206" s="1"/>
      <c r="D206" s="136"/>
      <c r="J206" s="7"/>
    </row>
    <row r="207" spans="1:10" ht="12.75">
      <c r="A207" s="1"/>
      <c r="C207" s="1"/>
      <c r="D207" s="136"/>
      <c r="J207" s="7"/>
    </row>
    <row r="208" spans="1:10" ht="12.75">
      <c r="A208" s="1"/>
      <c r="C208" s="1"/>
      <c r="D208" s="136"/>
      <c r="J208" s="7"/>
    </row>
    <row r="209" spans="1:10" ht="12.75">
      <c r="A209" s="1"/>
      <c r="C209" s="1"/>
      <c r="D209" s="136"/>
      <c r="J209" s="7"/>
    </row>
    <row r="210" spans="1:10" ht="12.75">
      <c r="A210" s="1"/>
      <c r="C210" s="1"/>
      <c r="D210" s="136"/>
      <c r="J210" s="7"/>
    </row>
    <row r="211" spans="1:10" ht="12.75">
      <c r="A211" s="1"/>
      <c r="C211" s="1"/>
      <c r="D211" s="136"/>
      <c r="J211" s="7"/>
    </row>
    <row r="212" spans="1:10" ht="12.75">
      <c r="A212" s="1"/>
      <c r="C212" s="1"/>
      <c r="D212" s="136"/>
      <c r="J212" s="7"/>
    </row>
    <row r="213" spans="1:10" ht="12.75">
      <c r="A213" s="1"/>
      <c r="C213" s="1"/>
      <c r="D213" s="136"/>
      <c r="J213" s="7"/>
    </row>
    <row r="214" spans="1:10" ht="12.75">
      <c r="A214" s="1"/>
      <c r="C214" s="1"/>
      <c r="D214" s="136"/>
      <c r="J214" s="7"/>
    </row>
    <row r="215" spans="1:10" ht="12.75">
      <c r="A215" s="1"/>
      <c r="C215" s="1"/>
      <c r="D215" s="136"/>
      <c r="J215" s="7"/>
    </row>
    <row r="216" spans="1:10" ht="12.75">
      <c r="A216" s="1"/>
      <c r="C216" s="1"/>
      <c r="D216" s="136"/>
      <c r="J216" s="7"/>
    </row>
    <row r="217" spans="1:10" ht="12.75">
      <c r="A217" s="1"/>
      <c r="C217" s="1"/>
      <c r="D217" s="136"/>
      <c r="J217" s="7"/>
    </row>
    <row r="218" spans="1:10" ht="12.75">
      <c r="A218" s="1"/>
      <c r="C218" s="1"/>
      <c r="D218" s="136"/>
      <c r="J218" s="7"/>
    </row>
    <row r="219" spans="1:10" ht="12.75">
      <c r="A219" s="1"/>
      <c r="C219" s="1"/>
      <c r="D219" s="136"/>
      <c r="J219" s="7"/>
    </row>
    <row r="220" spans="1:10" ht="12.75">
      <c r="A220" s="1"/>
      <c r="C220" s="1"/>
      <c r="D220" s="136"/>
      <c r="J220" s="7"/>
    </row>
    <row r="221" spans="1:10" ht="12.75">
      <c r="A221" s="1"/>
      <c r="C221" s="1"/>
      <c r="D221" s="136"/>
      <c r="J221" s="7"/>
    </row>
    <row r="222" spans="1:10" ht="12.75">
      <c r="A222" s="1"/>
      <c r="C222" s="1"/>
      <c r="D222" s="136"/>
      <c r="J222" s="7"/>
    </row>
    <row r="223" spans="1:10" ht="12.75">
      <c r="A223" s="1"/>
      <c r="C223" s="1"/>
      <c r="D223" s="136"/>
      <c r="J223" s="7"/>
    </row>
    <row r="224" spans="1:10" ht="12.75">
      <c r="A224" s="1"/>
      <c r="C224" s="1"/>
      <c r="D224" s="136"/>
      <c r="J224" s="7"/>
    </row>
    <row r="225" spans="1:10" ht="12.75">
      <c r="A225" s="1"/>
      <c r="C225" s="1"/>
      <c r="D225" s="136"/>
      <c r="J225" s="7"/>
    </row>
    <row r="226" spans="1:10" ht="12.75">
      <c r="A226" s="1"/>
      <c r="C226" s="1"/>
      <c r="D226" s="136"/>
      <c r="J226" s="7"/>
    </row>
    <row r="227" spans="1:10" ht="12.75">
      <c r="A227" s="1"/>
      <c r="C227" s="1"/>
      <c r="D227" s="136"/>
      <c r="J227" s="7"/>
    </row>
    <row r="228" spans="1:10" ht="12.75">
      <c r="A228" s="1"/>
      <c r="C228" s="1"/>
      <c r="D228" s="136"/>
      <c r="J228" s="7"/>
    </row>
    <row r="229" spans="1:10" ht="12.75">
      <c r="A229" s="1"/>
      <c r="C229" s="1"/>
      <c r="D229" s="136"/>
      <c r="J229" s="7"/>
    </row>
    <row r="230" spans="1:10" ht="12.75">
      <c r="A230" s="1"/>
      <c r="C230" s="1"/>
      <c r="D230" s="136"/>
      <c r="J230" s="7"/>
    </row>
    <row r="231" spans="1:10" ht="12.75">
      <c r="A231" s="1"/>
      <c r="C231" s="1"/>
      <c r="D231" s="136"/>
      <c r="J231" s="7"/>
    </row>
    <row r="232" spans="1:10" ht="12.75">
      <c r="A232" s="1"/>
      <c r="C232" s="1"/>
      <c r="D232" s="136"/>
      <c r="J232" s="7"/>
    </row>
    <row r="233" spans="1:10" ht="12.75">
      <c r="A233" s="1"/>
      <c r="C233" s="1"/>
      <c r="D233" s="136"/>
      <c r="J233" s="7"/>
    </row>
    <row r="234" spans="1:10" ht="12.75">
      <c r="A234" s="1"/>
      <c r="C234" s="1"/>
      <c r="D234" s="136"/>
      <c r="J234" s="7"/>
    </row>
    <row r="235" spans="1:10" ht="12.75">
      <c r="A235" s="1"/>
      <c r="C235" s="1"/>
      <c r="D235" s="136"/>
      <c r="J235" s="7"/>
    </row>
    <row r="236" spans="1:10" ht="12.75">
      <c r="A236" s="1"/>
      <c r="C236" s="1"/>
      <c r="D236" s="136"/>
      <c r="J236" s="7"/>
    </row>
    <row r="237" spans="1:10" ht="12.75">
      <c r="A237" s="1"/>
      <c r="C237" s="1"/>
      <c r="D237" s="136"/>
      <c r="J237" s="7"/>
    </row>
    <row r="238" spans="1:10" ht="12.75">
      <c r="A238" s="1"/>
      <c r="C238" s="1"/>
      <c r="D238" s="136"/>
      <c r="J238" s="7"/>
    </row>
    <row r="239" spans="1:10" ht="12.75">
      <c r="A239" s="1"/>
      <c r="C239" s="1"/>
      <c r="D239" s="136"/>
      <c r="J239" s="7"/>
    </row>
    <row r="240" spans="1:10" ht="12.75">
      <c r="A240" s="1"/>
      <c r="C240" s="1"/>
      <c r="D240" s="136"/>
      <c r="J240" s="7"/>
    </row>
    <row r="241" spans="1:10" ht="12.75">
      <c r="A241" s="1"/>
      <c r="C241" s="1"/>
      <c r="D241" s="136"/>
      <c r="J241" s="7"/>
    </row>
    <row r="242" spans="1:10" ht="12.75">
      <c r="A242" s="1"/>
      <c r="C242" s="1"/>
      <c r="D242" s="136"/>
      <c r="J242" s="7"/>
    </row>
    <row r="243" spans="1:10" ht="12.75">
      <c r="A243" s="1"/>
      <c r="C243" s="1"/>
      <c r="D243" s="136"/>
      <c r="J243" s="7"/>
    </row>
    <row r="244" spans="1:10" ht="12.75">
      <c r="A244" s="1"/>
      <c r="C244" s="1"/>
      <c r="D244" s="136"/>
      <c r="J244" s="7"/>
    </row>
    <row r="245" spans="1:10" ht="12.75">
      <c r="A245" s="1"/>
      <c r="C245" s="1"/>
      <c r="D245" s="136"/>
      <c r="J245" s="7"/>
    </row>
    <row r="246" spans="1:10" ht="12.75">
      <c r="A246" s="1"/>
      <c r="C246" s="1"/>
      <c r="D246" s="136"/>
      <c r="J246" s="7"/>
    </row>
    <row r="247" spans="1:10" ht="12.75">
      <c r="A247" s="1"/>
      <c r="C247" s="1"/>
      <c r="D247" s="136"/>
      <c r="J247" s="7"/>
    </row>
    <row r="248" spans="1:10" ht="12.75">
      <c r="A248" s="1"/>
      <c r="C248" s="1"/>
      <c r="D248" s="136"/>
      <c r="J248" s="7"/>
    </row>
    <row r="249" spans="1:10" ht="12.75">
      <c r="A249" s="1"/>
      <c r="C249" s="1"/>
      <c r="D249" s="136"/>
      <c r="J249" s="7"/>
    </row>
    <row r="250" spans="1:10" ht="12.75">
      <c r="A250" s="1"/>
      <c r="C250" s="1"/>
      <c r="D250" s="136"/>
      <c r="J250" s="7"/>
    </row>
    <row r="251" spans="1:10" ht="12.75">
      <c r="A251" s="1"/>
      <c r="C251" s="1"/>
      <c r="D251" s="136"/>
      <c r="J251" s="7"/>
    </row>
    <row r="252" spans="1:10" ht="12.75">
      <c r="A252" s="1"/>
      <c r="C252" s="1"/>
      <c r="D252" s="136"/>
      <c r="J252" s="7"/>
    </row>
    <row r="253" spans="1:10" ht="12.75">
      <c r="A253" s="1"/>
      <c r="C253" s="1"/>
      <c r="D253" s="136"/>
      <c r="J253" s="7"/>
    </row>
    <row r="254" spans="1:10" ht="12.75">
      <c r="A254" s="1"/>
      <c r="C254" s="1"/>
      <c r="D254" s="136"/>
      <c r="J254" s="7"/>
    </row>
    <row r="255" spans="1:10" ht="12.75">
      <c r="A255" s="1"/>
      <c r="C255" s="1"/>
      <c r="D255" s="136"/>
      <c r="J255" s="7"/>
    </row>
    <row r="256" spans="1:10" ht="12.75">
      <c r="A256" s="1"/>
      <c r="C256" s="1"/>
      <c r="D256" s="136"/>
      <c r="J256" s="7"/>
    </row>
    <row r="257" spans="1:10" ht="12.75">
      <c r="A257" s="1"/>
      <c r="C257" s="1"/>
      <c r="D257" s="136"/>
      <c r="J257" s="7"/>
    </row>
    <row r="258" spans="1:10" ht="12.75">
      <c r="A258" s="1"/>
      <c r="C258" s="1"/>
      <c r="D258" s="136"/>
      <c r="J258" s="7"/>
    </row>
    <row r="259" spans="1:10" ht="12.75">
      <c r="A259" s="1"/>
      <c r="C259" s="1"/>
      <c r="D259" s="136"/>
      <c r="J259" s="7"/>
    </row>
    <row r="260" spans="1:10" ht="12.75">
      <c r="A260" s="1"/>
      <c r="C260" s="1"/>
      <c r="D260" s="136"/>
      <c r="J260" s="7"/>
    </row>
    <row r="261" spans="1:10" ht="12.75">
      <c r="A261" s="1"/>
      <c r="C261" s="1"/>
      <c r="D261" s="136"/>
      <c r="J261" s="7"/>
    </row>
    <row r="262" spans="1:10" ht="12.75">
      <c r="A262" s="1"/>
      <c r="C262" s="1"/>
      <c r="D262" s="136"/>
      <c r="J262" s="7"/>
    </row>
    <row r="263" spans="1:10" ht="12.75">
      <c r="A263" s="1"/>
      <c r="C263" s="1"/>
      <c r="D263" s="136"/>
      <c r="J263" s="7"/>
    </row>
    <row r="264" spans="1:10" ht="12.75">
      <c r="A264" s="1"/>
      <c r="C264" s="1"/>
      <c r="D264" s="136"/>
      <c r="J264" s="7"/>
    </row>
    <row r="265" spans="1:10" ht="12.75">
      <c r="A265" s="1"/>
      <c r="C265" s="1"/>
      <c r="D265" s="136"/>
      <c r="J265" s="7"/>
    </row>
    <row r="266" spans="1:10" ht="12.75">
      <c r="A266" s="1"/>
      <c r="C266" s="1"/>
      <c r="D266" s="136"/>
      <c r="J266" s="7"/>
    </row>
    <row r="267" spans="1:10" ht="12.75">
      <c r="A267" s="1"/>
      <c r="C267" s="1"/>
      <c r="D267" s="136"/>
      <c r="J267" s="7"/>
    </row>
    <row r="268" spans="1:10" ht="12.75">
      <c r="A268" s="1"/>
      <c r="C268" s="1"/>
      <c r="D268" s="136"/>
      <c r="J268" s="7"/>
    </row>
    <row r="269" spans="1:10" ht="12.75">
      <c r="A269" s="1"/>
      <c r="C269" s="1"/>
      <c r="D269" s="136"/>
      <c r="J269" s="7"/>
    </row>
    <row r="270" spans="1:10" ht="12.75">
      <c r="A270" s="1"/>
      <c r="C270" s="1"/>
      <c r="D270" s="136"/>
      <c r="J270" s="7"/>
    </row>
    <row r="271" spans="1:10" ht="12.75">
      <c r="A271" s="1"/>
      <c r="C271" s="1"/>
      <c r="D271" s="136"/>
      <c r="J271" s="7"/>
    </row>
    <row r="272" spans="1:10" ht="12.75">
      <c r="A272" s="1"/>
      <c r="C272" s="1"/>
      <c r="D272" s="136"/>
      <c r="J272" s="7"/>
    </row>
    <row r="273" spans="1:10" ht="12.75">
      <c r="A273" s="1"/>
      <c r="C273" s="1"/>
      <c r="D273" s="136"/>
      <c r="J273" s="7"/>
    </row>
    <row r="274" spans="1:10" ht="12.75">
      <c r="A274" s="1"/>
      <c r="C274" s="1"/>
      <c r="D274" s="136"/>
      <c r="J274" s="7"/>
    </row>
    <row r="275" spans="1:10" ht="12.75">
      <c r="A275" s="1"/>
      <c r="C275" s="1"/>
      <c r="D275" s="136"/>
      <c r="J275" s="7"/>
    </row>
    <row r="276" spans="1:10" ht="12.75">
      <c r="A276" s="1"/>
      <c r="C276" s="1"/>
      <c r="D276" s="136"/>
      <c r="J276" s="7"/>
    </row>
    <row r="277" spans="1:10" ht="12.75">
      <c r="A277" s="1"/>
      <c r="C277" s="1"/>
      <c r="D277" s="136"/>
      <c r="J277" s="7"/>
    </row>
    <row r="278" spans="1:10" ht="12.75">
      <c r="A278" s="1"/>
      <c r="C278" s="1"/>
      <c r="D278" s="136"/>
      <c r="J278" s="7"/>
    </row>
    <row r="279" spans="1:10" ht="12.75">
      <c r="A279" s="1"/>
      <c r="C279" s="1"/>
      <c r="D279" s="136"/>
      <c r="J279" s="7"/>
    </row>
    <row r="280" spans="1:10" ht="12.75">
      <c r="A280" s="1"/>
      <c r="C280" s="1"/>
      <c r="D280" s="136"/>
      <c r="J280" s="7"/>
    </row>
    <row r="281" spans="1:10" ht="12.75">
      <c r="A281" s="1"/>
      <c r="C281" s="1"/>
      <c r="D281" s="136"/>
      <c r="J281" s="7"/>
    </row>
    <row r="282" spans="1:10" ht="12.75">
      <c r="A282" s="1"/>
      <c r="C282" s="1"/>
      <c r="D282" s="136"/>
      <c r="J282" s="7"/>
    </row>
    <row r="283" spans="1:10" ht="12.75">
      <c r="A283" s="1"/>
      <c r="C283" s="1"/>
      <c r="D283" s="136"/>
      <c r="J283" s="7"/>
    </row>
    <row r="284" spans="1:10" ht="12.75">
      <c r="A284" s="1"/>
      <c r="C284" s="1"/>
      <c r="D284" s="136"/>
      <c r="J284" s="7"/>
    </row>
    <row r="285" spans="1:10" ht="12.75">
      <c r="A285" s="1"/>
      <c r="C285" s="1"/>
      <c r="D285" s="136"/>
      <c r="J285" s="7"/>
    </row>
    <row r="286" spans="1:10" ht="12.75">
      <c r="A286" s="1"/>
      <c r="C286" s="1"/>
      <c r="D286" s="136"/>
      <c r="J286" s="7"/>
    </row>
    <row r="287" spans="1:10" ht="12.75">
      <c r="A287" s="1"/>
      <c r="C287" s="1"/>
      <c r="D287" s="136"/>
      <c r="J287" s="7"/>
    </row>
    <row r="288" spans="1:10" ht="12.75">
      <c r="A288" s="1"/>
      <c r="C288" s="1"/>
      <c r="D288" s="136"/>
      <c r="J288" s="7"/>
    </row>
    <row r="289" spans="1:10" ht="12.75">
      <c r="A289" s="1"/>
      <c r="C289" s="1"/>
      <c r="D289" s="136"/>
      <c r="J289" s="7"/>
    </row>
    <row r="290" spans="1:10" ht="12.75">
      <c r="A290" s="1"/>
      <c r="C290" s="1"/>
      <c r="D290" s="136"/>
      <c r="J290" s="7"/>
    </row>
    <row r="291" spans="1:10" ht="12.75">
      <c r="A291" s="1"/>
      <c r="C291" s="1"/>
      <c r="D291" s="136"/>
      <c r="J291" s="7"/>
    </row>
    <row r="292" spans="1:10" ht="12.75">
      <c r="A292" s="1"/>
      <c r="C292" s="1"/>
      <c r="D292" s="136"/>
      <c r="J292" s="7"/>
    </row>
    <row r="293" spans="1:10" ht="12.75">
      <c r="A293" s="1"/>
      <c r="C293" s="1"/>
      <c r="D293" s="136"/>
      <c r="J293" s="7"/>
    </row>
    <row r="294" spans="1:10" ht="12.75">
      <c r="A294" s="1"/>
      <c r="C294" s="1"/>
      <c r="D294" s="136"/>
      <c r="J294" s="7"/>
    </row>
    <row r="295" spans="1:10" ht="12.75">
      <c r="A295" s="1"/>
      <c r="C295" s="1"/>
      <c r="D295" s="136"/>
      <c r="J295" s="7"/>
    </row>
    <row r="296" spans="1:10" ht="12.75">
      <c r="A296" s="1"/>
      <c r="C296" s="1"/>
      <c r="D296" s="136"/>
      <c r="J296" s="7"/>
    </row>
    <row r="297" spans="1:10" ht="12.75">
      <c r="A297" s="1"/>
      <c r="C297" s="1"/>
      <c r="D297" s="136"/>
      <c r="J297" s="7"/>
    </row>
    <row r="298" spans="1:10" ht="12.75">
      <c r="A298" s="1"/>
      <c r="C298" s="1"/>
      <c r="D298" s="136"/>
      <c r="J298" s="7"/>
    </row>
    <row r="299" spans="1:10" ht="12.75">
      <c r="A299" s="1"/>
      <c r="C299" s="1"/>
      <c r="D299" s="136"/>
      <c r="J299" s="7"/>
    </row>
    <row r="300" spans="1:10" ht="12.75">
      <c r="A300" s="1"/>
      <c r="C300" s="1"/>
      <c r="D300" s="136"/>
      <c r="J300" s="7"/>
    </row>
    <row r="301" spans="1:10" ht="12.75">
      <c r="A301" s="1"/>
      <c r="C301" s="1"/>
      <c r="D301" s="136"/>
      <c r="J301" s="7"/>
    </row>
    <row r="302" spans="1:10" ht="12.75">
      <c r="A302" s="1"/>
      <c r="C302" s="1"/>
      <c r="D302" s="136"/>
      <c r="J302" s="7"/>
    </row>
    <row r="303" spans="1:10" ht="12.75">
      <c r="A303" s="1"/>
      <c r="C303" s="1"/>
      <c r="D303" s="136"/>
      <c r="J303" s="7"/>
    </row>
    <row r="304" spans="1:10" ht="12.75">
      <c r="A304" s="1"/>
      <c r="C304" s="1"/>
      <c r="D304" s="136"/>
      <c r="J304" s="7"/>
    </row>
    <row r="305" spans="1:10" ht="12.75">
      <c r="A305" s="1"/>
      <c r="C305" s="1"/>
      <c r="D305" s="136"/>
      <c r="J305" s="7"/>
    </row>
    <row r="306" spans="1:10" ht="12.75">
      <c r="A306" s="1"/>
      <c r="C306" s="1"/>
      <c r="D306" s="136"/>
      <c r="J306" s="7"/>
    </row>
    <row r="307" spans="1:10" ht="12.75">
      <c r="A307" s="1"/>
      <c r="C307" s="1"/>
      <c r="D307" s="136"/>
      <c r="J307" s="7"/>
    </row>
    <row r="308" spans="1:10" ht="12.75">
      <c r="A308" s="1"/>
      <c r="C308" s="1"/>
      <c r="D308" s="136"/>
      <c r="J308" s="7"/>
    </row>
    <row r="309" spans="1:10" ht="12.75">
      <c r="A309" s="1"/>
      <c r="C309" s="1"/>
      <c r="D309" s="136"/>
      <c r="J309" s="7"/>
    </row>
    <row r="310" spans="1:10" ht="12.75">
      <c r="A310" s="1"/>
      <c r="C310" s="1"/>
      <c r="D310" s="136"/>
      <c r="J310" s="7"/>
    </row>
    <row r="311" spans="1:10" ht="12.75">
      <c r="A311" s="1"/>
      <c r="C311" s="1"/>
      <c r="D311" s="136"/>
      <c r="J311" s="7"/>
    </row>
    <row r="312" spans="1:10" ht="12.75">
      <c r="A312" s="1"/>
      <c r="C312" s="1"/>
      <c r="D312" s="136"/>
      <c r="J312" s="7"/>
    </row>
    <row r="313" spans="1:10" ht="12.75">
      <c r="A313" s="1"/>
      <c r="C313" s="1"/>
      <c r="D313" s="136"/>
      <c r="J313" s="7"/>
    </row>
    <row r="314" spans="1:10" ht="12.75">
      <c r="A314" s="1"/>
      <c r="C314" s="1"/>
      <c r="D314" s="136"/>
      <c r="J314" s="7"/>
    </row>
    <row r="315" spans="1:10" ht="12.75">
      <c r="A315" s="1"/>
      <c r="C315" s="1"/>
      <c r="D315" s="136"/>
      <c r="J315" s="7"/>
    </row>
    <row r="316" spans="1:10" ht="12.75">
      <c r="A316" s="1"/>
      <c r="C316" s="1"/>
      <c r="D316" s="136"/>
      <c r="J316" s="7"/>
    </row>
    <row r="317" spans="1:10" ht="12.75">
      <c r="A317" s="1"/>
      <c r="C317" s="1"/>
      <c r="D317" s="136"/>
      <c r="J317" s="7"/>
    </row>
    <row r="318" spans="1:10" ht="12.75">
      <c r="A318" s="1"/>
      <c r="C318" s="1"/>
      <c r="D318" s="136"/>
      <c r="J318" s="7"/>
    </row>
    <row r="319" spans="1:10" ht="12.75">
      <c r="A319" s="1"/>
      <c r="C319" s="1"/>
      <c r="D319" s="136"/>
      <c r="J319" s="7"/>
    </row>
    <row r="320" spans="1:10" ht="12.75">
      <c r="A320" s="1"/>
      <c r="C320" s="1"/>
      <c r="D320" s="136"/>
      <c r="J320" s="7"/>
    </row>
    <row r="321" spans="1:10" ht="12.75">
      <c r="A321" s="1"/>
      <c r="C321" s="1"/>
      <c r="D321" s="136"/>
      <c r="J321" s="7"/>
    </row>
    <row r="322" spans="1:10" ht="12.75">
      <c r="A322" s="1"/>
      <c r="C322" s="1"/>
      <c r="D322" s="136"/>
      <c r="J322" s="7"/>
    </row>
    <row r="323" spans="1:10" ht="12.75">
      <c r="A323" s="1"/>
      <c r="C323" s="1"/>
      <c r="D323" s="136"/>
      <c r="J323" s="7"/>
    </row>
    <row r="324" spans="1:10" ht="12.75">
      <c r="A324" s="1"/>
      <c r="C324" s="1"/>
      <c r="D324" s="136"/>
      <c r="J324" s="7"/>
    </row>
    <row r="325" spans="1:10" ht="12.75">
      <c r="A325" s="1"/>
      <c r="C325" s="1"/>
      <c r="D325" s="136"/>
      <c r="J325" s="7"/>
    </row>
    <row r="326" spans="1:10" ht="12.75">
      <c r="A326" s="1"/>
      <c r="C326" s="1"/>
      <c r="D326" s="136"/>
      <c r="J326" s="7"/>
    </row>
    <row r="327" spans="1:10" ht="12.75">
      <c r="A327" s="1"/>
      <c r="C327" s="1"/>
      <c r="D327" s="136"/>
      <c r="J327" s="7"/>
    </row>
    <row r="328" spans="1:10" ht="12.75">
      <c r="A328" s="1"/>
      <c r="C328" s="1"/>
      <c r="D328" s="136"/>
      <c r="J328" s="7"/>
    </row>
    <row r="329" spans="1:10" ht="12.75">
      <c r="A329" s="1"/>
      <c r="C329" s="1"/>
      <c r="D329" s="136"/>
      <c r="J329" s="7"/>
    </row>
    <row r="330" spans="1:10" ht="12.75">
      <c r="A330" s="1"/>
      <c r="C330" s="1"/>
      <c r="D330" s="136"/>
      <c r="J330" s="7"/>
    </row>
    <row r="331" spans="1:10" ht="12.75">
      <c r="A331" s="1"/>
      <c r="C331" s="1"/>
      <c r="D331" s="136"/>
      <c r="J331" s="7"/>
    </row>
    <row r="332" spans="1:10" ht="12.75">
      <c r="A332" s="1"/>
      <c r="C332" s="1"/>
      <c r="D332" s="136"/>
      <c r="J332" s="7"/>
    </row>
    <row r="333" spans="1:10" ht="12.75">
      <c r="A333" s="1"/>
      <c r="C333" s="1"/>
      <c r="D333" s="136"/>
      <c r="J333" s="7"/>
    </row>
    <row r="334" spans="1:10" ht="12.75">
      <c r="A334" s="1"/>
      <c r="C334" s="1"/>
      <c r="D334" s="136"/>
      <c r="J334" s="7"/>
    </row>
    <row r="335" spans="1:10" ht="12.75">
      <c r="A335" s="1"/>
      <c r="C335" s="1"/>
      <c r="D335" s="136"/>
      <c r="J335" s="7"/>
    </row>
    <row r="336" spans="1:10" ht="12.75">
      <c r="A336" s="1"/>
      <c r="C336" s="1"/>
      <c r="D336" s="136"/>
      <c r="J336" s="7"/>
    </row>
    <row r="337" spans="1:10" ht="12.75">
      <c r="A337" s="1"/>
      <c r="C337" s="1"/>
      <c r="D337" s="136"/>
      <c r="J337" s="7"/>
    </row>
    <row r="338" spans="1:10" ht="12.75">
      <c r="A338" s="1"/>
      <c r="C338" s="1"/>
      <c r="D338" s="136"/>
      <c r="J338" s="7"/>
    </row>
    <row r="339" spans="1:10" ht="12.75">
      <c r="A339" s="1"/>
      <c r="C339" s="1"/>
      <c r="D339" s="136"/>
      <c r="J339" s="7"/>
    </row>
    <row r="340" spans="1:10" ht="12.75">
      <c r="A340" s="1"/>
      <c r="C340" s="1"/>
      <c r="D340" s="136"/>
      <c r="J340" s="7"/>
    </row>
    <row r="341" spans="1:10" ht="12.75">
      <c r="A341" s="1"/>
      <c r="C341" s="1"/>
      <c r="D341" s="136"/>
      <c r="J341" s="7"/>
    </row>
    <row r="342" spans="1:10" ht="12.75">
      <c r="A342" s="1"/>
      <c r="C342" s="1"/>
      <c r="D342" s="136"/>
      <c r="J342" s="7"/>
    </row>
    <row r="343" spans="1:10" ht="12.75">
      <c r="A343" s="1"/>
      <c r="C343" s="1"/>
      <c r="D343" s="136"/>
      <c r="J343" s="7"/>
    </row>
    <row r="344" spans="1:10" ht="12.75">
      <c r="A344" s="1"/>
      <c r="C344" s="1"/>
      <c r="D344" s="136"/>
      <c r="J344" s="7"/>
    </row>
    <row r="345" spans="1:10" ht="12.75">
      <c r="A345" s="1"/>
      <c r="C345" s="1"/>
      <c r="D345" s="136"/>
      <c r="J345" s="7"/>
    </row>
    <row r="346" spans="1:10" ht="12.75">
      <c r="A346" s="1"/>
      <c r="C346" s="1"/>
      <c r="D346" s="136"/>
      <c r="J346" s="7"/>
    </row>
    <row r="347" spans="1:10" ht="12.75">
      <c r="A347" s="1"/>
      <c r="C347" s="1"/>
      <c r="D347" s="136"/>
      <c r="J347" s="7"/>
    </row>
    <row r="348" spans="1:10" ht="12.75">
      <c r="A348" s="1"/>
      <c r="C348" s="1"/>
      <c r="D348" s="136"/>
      <c r="J348" s="7"/>
    </row>
    <row r="349" spans="1:10" ht="12.75">
      <c r="A349" s="1"/>
      <c r="C349" s="1"/>
      <c r="D349" s="136"/>
      <c r="J349" s="7"/>
    </row>
    <row r="350" spans="1:10" ht="12.75">
      <c r="A350" s="1"/>
      <c r="C350" s="1"/>
      <c r="D350" s="136"/>
      <c r="J350" s="7"/>
    </row>
    <row r="351" spans="1:10" ht="12.75">
      <c r="A351" s="1"/>
      <c r="C351" s="1"/>
      <c r="D351" s="136"/>
      <c r="J351" s="7"/>
    </row>
    <row r="352" spans="1:10" ht="12.75">
      <c r="A352" s="1"/>
      <c r="C352" s="1"/>
      <c r="D352" s="136"/>
      <c r="J352" s="7"/>
    </row>
    <row r="353" spans="1:10" ht="12.75">
      <c r="A353" s="1"/>
      <c r="C353" s="1"/>
      <c r="D353" s="136"/>
      <c r="J353" s="7"/>
    </row>
    <row r="354" spans="1:10" ht="12.75">
      <c r="A354" s="1"/>
      <c r="C354" s="1"/>
      <c r="D354" s="136"/>
      <c r="J354" s="7"/>
    </row>
    <row r="355" spans="1:10" ht="12.75">
      <c r="A355" s="1"/>
      <c r="C355" s="1"/>
      <c r="D355" s="136"/>
      <c r="J355" s="7"/>
    </row>
    <row r="356" spans="1:10" ht="12.75">
      <c r="A356" s="1"/>
      <c r="C356" s="1"/>
      <c r="D356" s="136"/>
      <c r="J356" s="7"/>
    </row>
    <row r="357" spans="1:10" ht="12.75">
      <c r="A357" s="1"/>
      <c r="C357" s="1"/>
      <c r="D357" s="136"/>
      <c r="J357" s="7"/>
    </row>
    <row r="358" spans="1:10" ht="12.75">
      <c r="A358" s="1"/>
      <c r="C358" s="1"/>
      <c r="D358" s="136"/>
      <c r="J358" s="7"/>
    </row>
    <row r="359" spans="1:10" ht="12.75">
      <c r="A359" s="1"/>
      <c r="C359" s="1"/>
      <c r="D359" s="136"/>
      <c r="J359" s="7"/>
    </row>
    <row r="360" spans="1:10" ht="12.75">
      <c r="A360" s="1"/>
      <c r="C360" s="1"/>
      <c r="D360" s="136"/>
      <c r="J360" s="7"/>
    </row>
    <row r="361" spans="1:10" ht="12.75">
      <c r="A361" s="1"/>
      <c r="C361" s="1"/>
      <c r="D361" s="136"/>
      <c r="J361" s="7"/>
    </row>
    <row r="362" spans="1:10" ht="12.75">
      <c r="A362" s="1"/>
      <c r="C362" s="1"/>
      <c r="D362" s="136"/>
      <c r="J362" s="7"/>
    </row>
    <row r="363" spans="1:10" ht="12.75">
      <c r="A363" s="1"/>
      <c r="C363" s="1"/>
      <c r="D363" s="136"/>
      <c r="J363" s="7"/>
    </row>
    <row r="364" spans="1:10" ht="12.75">
      <c r="A364" s="1"/>
      <c r="C364" s="1"/>
      <c r="D364" s="136"/>
      <c r="J364" s="7"/>
    </row>
    <row r="365" spans="1:10" ht="12.75">
      <c r="A365" s="1"/>
      <c r="C365" s="1"/>
      <c r="D365" s="136"/>
      <c r="J365" s="7"/>
    </row>
    <row r="366" spans="1:10" ht="12.75">
      <c r="A366" s="1"/>
      <c r="C366" s="1"/>
      <c r="D366" s="136"/>
      <c r="J366" s="7"/>
    </row>
    <row r="367" spans="1:10" ht="12.75">
      <c r="A367" s="1"/>
      <c r="C367" s="1"/>
      <c r="D367" s="136"/>
      <c r="J367" s="7"/>
    </row>
    <row r="368" spans="1:10" ht="12.75">
      <c r="A368" s="1"/>
      <c r="C368" s="1"/>
      <c r="D368" s="136"/>
      <c r="J368" s="7"/>
    </row>
    <row r="369" spans="1:10" ht="12.75">
      <c r="A369" s="1"/>
      <c r="C369" s="1"/>
      <c r="D369" s="136"/>
      <c r="J369" s="7"/>
    </row>
    <row r="370" spans="1:10" ht="12.75">
      <c r="A370" s="1"/>
      <c r="C370" s="1"/>
      <c r="D370" s="136"/>
      <c r="J370" s="7"/>
    </row>
    <row r="371" spans="1:10" ht="12.75">
      <c r="A371" s="1"/>
      <c r="C371" s="1"/>
      <c r="D371" s="136"/>
      <c r="J371" s="7"/>
    </row>
    <row r="372" spans="1:10" ht="12.75">
      <c r="A372" s="1"/>
      <c r="C372" s="1"/>
      <c r="D372" s="136"/>
      <c r="J372" s="7"/>
    </row>
    <row r="373" spans="1:10" ht="12.75">
      <c r="A373" s="1"/>
      <c r="C373" s="1"/>
      <c r="D373" s="136"/>
      <c r="J373" s="7"/>
    </row>
    <row r="374" spans="1:10" ht="12.75">
      <c r="A374" s="1"/>
      <c r="C374" s="1"/>
      <c r="D374" s="136"/>
      <c r="J374" s="7"/>
    </row>
    <row r="375" spans="1:10" ht="12.75">
      <c r="A375" s="1"/>
      <c r="C375" s="1"/>
      <c r="D375" s="136"/>
      <c r="J375" s="7"/>
    </row>
    <row r="376" spans="1:10" ht="12.75">
      <c r="A376" s="1"/>
      <c r="C376" s="1"/>
      <c r="D376" s="136"/>
      <c r="J376" s="7"/>
    </row>
    <row r="377" spans="1:10" ht="12.75">
      <c r="A377" s="1"/>
      <c r="C377" s="1"/>
      <c r="D377" s="136"/>
      <c r="J377" s="7"/>
    </row>
    <row r="378" spans="1:10" ht="12.75">
      <c r="A378" s="1"/>
      <c r="C378" s="1"/>
      <c r="D378" s="136"/>
      <c r="J378" s="7"/>
    </row>
    <row r="379" spans="1:10" ht="12.75">
      <c r="A379" s="1"/>
      <c r="C379" s="1"/>
      <c r="D379" s="136"/>
      <c r="J379" s="7"/>
    </row>
    <row r="380" spans="1:10" ht="12.75">
      <c r="A380" s="1"/>
      <c r="C380" s="1"/>
      <c r="D380" s="136"/>
      <c r="J380" s="7"/>
    </row>
    <row r="381" spans="1:10" ht="12.75">
      <c r="A381" s="1"/>
      <c r="C381" s="1"/>
      <c r="D381" s="136"/>
      <c r="J381" s="7"/>
    </row>
    <row r="382" spans="1:10" ht="12.75">
      <c r="A382" s="1"/>
      <c r="C382" s="1"/>
      <c r="D382" s="136"/>
      <c r="J382" s="7"/>
    </row>
    <row r="383" spans="1:10" ht="12.75">
      <c r="A383" s="1"/>
      <c r="C383" s="1"/>
      <c r="D383" s="136"/>
      <c r="J383" s="7"/>
    </row>
    <row r="384" spans="1:10" ht="12.75">
      <c r="A384" s="1"/>
      <c r="C384" s="1"/>
      <c r="D384" s="136"/>
      <c r="J384" s="7"/>
    </row>
    <row r="385" spans="1:10" ht="12.75">
      <c r="A385" s="1"/>
      <c r="C385" s="1"/>
      <c r="D385" s="136"/>
      <c r="J385" s="7"/>
    </row>
    <row r="386" spans="1:10" ht="12.75">
      <c r="A386" s="1"/>
      <c r="C386" s="1"/>
      <c r="D386" s="136"/>
      <c r="J386" s="7"/>
    </row>
    <row r="387" spans="1:10" ht="12.75">
      <c r="A387" s="1"/>
      <c r="C387" s="1"/>
      <c r="D387" s="136"/>
      <c r="J387" s="7"/>
    </row>
    <row r="388" spans="1:10" ht="12.75">
      <c r="A388" s="1"/>
      <c r="C388" s="1"/>
      <c r="D388" s="136"/>
      <c r="J388" s="7"/>
    </row>
    <row r="389" spans="1:10" ht="12.75">
      <c r="A389" s="1"/>
      <c r="C389" s="1"/>
      <c r="D389" s="136"/>
      <c r="J389" s="7"/>
    </row>
    <row r="390" spans="1:10" ht="12.75">
      <c r="A390" s="1"/>
      <c r="C390" s="1"/>
      <c r="D390" s="136"/>
      <c r="J390" s="7"/>
    </row>
    <row r="391" spans="1:10" ht="12.75">
      <c r="A391" s="1"/>
      <c r="C391" s="1"/>
      <c r="D391" s="136"/>
      <c r="J391" s="7"/>
    </row>
    <row r="392" spans="1:10" ht="12.75">
      <c r="A392" s="1"/>
      <c r="C392" s="1"/>
      <c r="D392" s="136"/>
      <c r="J392" s="7"/>
    </row>
    <row r="393" spans="1:10" ht="12.75">
      <c r="A393" s="1"/>
      <c r="C393" s="1"/>
      <c r="D393" s="136"/>
      <c r="J393" s="7"/>
    </row>
    <row r="394" spans="1:10" ht="12.75">
      <c r="A394" s="1"/>
      <c r="C394" s="1"/>
      <c r="D394" s="136"/>
      <c r="J394" s="7"/>
    </row>
    <row r="395" spans="1:10" ht="12.75">
      <c r="A395" s="1"/>
      <c r="C395" s="1"/>
      <c r="D395" s="136"/>
      <c r="J395" s="7"/>
    </row>
    <row r="396" spans="1:10" ht="12.75">
      <c r="A396" s="1"/>
      <c r="C396" s="1"/>
      <c r="D396" s="136"/>
      <c r="J396" s="7"/>
    </row>
    <row r="397" spans="1:10" ht="12.75">
      <c r="A397" s="1"/>
      <c r="C397" s="1"/>
      <c r="D397" s="136"/>
      <c r="J397" s="7"/>
    </row>
    <row r="398" spans="1:10" ht="12.75">
      <c r="A398" s="1"/>
      <c r="C398" s="1"/>
      <c r="D398" s="136"/>
      <c r="J398" s="7"/>
    </row>
    <row r="399" spans="1:10" ht="12.75">
      <c r="A399" s="1"/>
      <c r="C399" s="1"/>
      <c r="D399" s="136"/>
      <c r="J399" s="7"/>
    </row>
    <row r="400" spans="1:10" ht="12.75">
      <c r="A400" s="1"/>
      <c r="C400" s="1"/>
      <c r="D400" s="136"/>
      <c r="J400" s="7"/>
    </row>
    <row r="401" spans="1:10" ht="12.75">
      <c r="A401" s="1"/>
      <c r="C401" s="1"/>
      <c r="D401" s="136"/>
      <c r="J401" s="7"/>
    </row>
    <row r="402" spans="1:10" ht="12.75">
      <c r="A402" s="1"/>
      <c r="C402" s="1"/>
      <c r="D402" s="136"/>
      <c r="J402" s="7"/>
    </row>
    <row r="403" spans="1:10" ht="12.75">
      <c r="A403" s="1"/>
      <c r="C403" s="1"/>
      <c r="D403" s="136"/>
      <c r="J403" s="7"/>
    </row>
    <row r="404" spans="1:10" ht="12.75">
      <c r="A404" s="1"/>
      <c r="C404" s="1"/>
      <c r="D404" s="136"/>
      <c r="J404" s="7"/>
    </row>
    <row r="405" spans="1:10" ht="12.75">
      <c r="A405" s="1"/>
      <c r="C405" s="1"/>
      <c r="D405" s="136"/>
      <c r="J405" s="7"/>
    </row>
    <row r="406" spans="1:10" ht="12.75">
      <c r="A406" s="1"/>
      <c r="C406" s="1"/>
      <c r="D406" s="136"/>
      <c r="J406" s="7"/>
    </row>
    <row r="407" spans="1:10" ht="12.75">
      <c r="A407" s="1"/>
      <c r="C407" s="1"/>
      <c r="D407" s="136"/>
      <c r="J407" s="7"/>
    </row>
    <row r="408" spans="1:10" ht="12.75">
      <c r="A408" s="1"/>
      <c r="C408" s="1"/>
      <c r="D408" s="136"/>
      <c r="J408" s="7"/>
    </row>
    <row r="409" spans="1:10" ht="12.75">
      <c r="A409" s="1"/>
      <c r="C409" s="1"/>
      <c r="D409" s="136"/>
      <c r="J409" s="7"/>
    </row>
    <row r="410" spans="1:10" ht="12.75">
      <c r="A410" s="1"/>
      <c r="C410" s="1"/>
      <c r="D410" s="136"/>
      <c r="J410" s="7"/>
    </row>
    <row r="411" spans="1:10" ht="12.75">
      <c r="A411" s="1"/>
      <c r="C411" s="1"/>
      <c r="D411" s="136"/>
      <c r="J411" s="7"/>
    </row>
    <row r="412" spans="1:10" ht="12.75">
      <c r="A412" s="1"/>
      <c r="C412" s="1"/>
      <c r="D412" s="136"/>
      <c r="J412" s="7"/>
    </row>
    <row r="413" spans="1:10" ht="12.75">
      <c r="A413" s="1"/>
      <c r="C413" s="1"/>
      <c r="D413" s="136"/>
      <c r="J413" s="7"/>
    </row>
    <row r="414" spans="1:10" ht="12.75">
      <c r="A414" s="1"/>
      <c r="C414" s="1"/>
      <c r="D414" s="136"/>
      <c r="J414" s="7"/>
    </row>
    <row r="415" spans="1:10" ht="12.75">
      <c r="A415" s="1"/>
      <c r="C415" s="1"/>
      <c r="D415" s="136"/>
      <c r="J415" s="7"/>
    </row>
    <row r="416" spans="1:10" ht="12.75">
      <c r="A416" s="1"/>
      <c r="C416" s="1"/>
      <c r="D416" s="136"/>
      <c r="J416" s="7"/>
    </row>
    <row r="417" spans="1:10" ht="12.75">
      <c r="A417" s="1"/>
      <c r="C417" s="1"/>
      <c r="D417" s="136"/>
      <c r="J417" s="7"/>
    </row>
    <row r="418" spans="1:10" ht="12.75">
      <c r="A418" s="1"/>
      <c r="C418" s="1"/>
      <c r="D418" s="136"/>
      <c r="J418" s="7"/>
    </row>
    <row r="419" spans="1:10" ht="12.75">
      <c r="A419" s="1"/>
      <c r="C419" s="1"/>
      <c r="D419" s="136"/>
      <c r="J419" s="7"/>
    </row>
    <row r="420" spans="1:10" ht="12.75">
      <c r="A420" s="1"/>
      <c r="C420" s="1"/>
      <c r="D420" s="136"/>
      <c r="J420" s="7"/>
    </row>
    <row r="421" spans="1:10" ht="12.75">
      <c r="A421" s="1"/>
      <c r="C421" s="1"/>
      <c r="D421" s="136"/>
      <c r="J421" s="7"/>
    </row>
    <row r="422" spans="1:10" ht="12.75">
      <c r="A422" s="1"/>
      <c r="C422" s="1"/>
      <c r="D422" s="136"/>
      <c r="J422" s="7"/>
    </row>
    <row r="423" spans="1:10" ht="12.75">
      <c r="A423" s="1"/>
      <c r="C423" s="1"/>
      <c r="D423" s="136"/>
      <c r="J423" s="7"/>
    </row>
    <row r="424" spans="1:10" ht="12.75">
      <c r="A424" s="1"/>
      <c r="C424" s="1"/>
      <c r="D424" s="136"/>
      <c r="J424" s="7"/>
    </row>
    <row r="425" spans="1:10" ht="12.75">
      <c r="A425" s="1"/>
      <c r="C425" s="1"/>
      <c r="D425" s="136"/>
      <c r="J425" s="7"/>
    </row>
    <row r="426" spans="1:10" ht="12.75">
      <c r="A426" s="1"/>
      <c r="C426" s="1"/>
      <c r="D426" s="136"/>
      <c r="J426" s="7"/>
    </row>
    <row r="427" spans="1:10" ht="12.75">
      <c r="A427" s="1"/>
      <c r="C427" s="1"/>
      <c r="D427" s="136"/>
      <c r="J427" s="7"/>
    </row>
    <row r="428" spans="1:10" ht="12.75">
      <c r="A428" s="1"/>
      <c r="C428" s="1"/>
      <c r="D428" s="136"/>
      <c r="J428" s="7"/>
    </row>
    <row r="429" spans="1:10" ht="12.75">
      <c r="A429" s="1"/>
      <c r="C429" s="1"/>
      <c r="D429" s="136"/>
      <c r="J429" s="7"/>
    </row>
    <row r="430" spans="1:10" ht="12.75">
      <c r="A430" s="1"/>
      <c r="C430" s="1"/>
      <c r="D430" s="136"/>
      <c r="J430" s="7"/>
    </row>
    <row r="431" spans="1:10" ht="12.75">
      <c r="A431" s="1"/>
      <c r="C431" s="1"/>
      <c r="D431" s="136"/>
      <c r="J431" s="7"/>
    </row>
    <row r="432" spans="1:10" ht="12.75">
      <c r="A432" s="1"/>
      <c r="C432" s="1"/>
      <c r="D432" s="136"/>
      <c r="J432" s="7"/>
    </row>
    <row r="433" spans="1:10" ht="12.75">
      <c r="A433" s="1"/>
      <c r="C433" s="1"/>
      <c r="D433" s="136"/>
      <c r="J433" s="7"/>
    </row>
    <row r="434" spans="1:10" ht="12.75">
      <c r="A434" s="1"/>
      <c r="C434" s="1"/>
      <c r="D434" s="136"/>
      <c r="J434" s="7"/>
    </row>
    <row r="435" spans="1:10" ht="12.75">
      <c r="A435" s="1"/>
      <c r="C435" s="1"/>
      <c r="D435" s="136"/>
      <c r="J435" s="7"/>
    </row>
    <row r="436" spans="1:10" ht="12.75">
      <c r="A436" s="1"/>
      <c r="C436" s="1"/>
      <c r="D436" s="136"/>
      <c r="J436" s="7"/>
    </row>
    <row r="437" spans="1:10" ht="12.75">
      <c r="A437" s="1"/>
      <c r="C437" s="1"/>
      <c r="D437" s="136"/>
      <c r="J437" s="7"/>
    </row>
    <row r="438" spans="1:10" ht="12.75">
      <c r="A438" s="1"/>
      <c r="C438" s="1"/>
      <c r="D438" s="136"/>
      <c r="J438" s="7"/>
    </row>
    <row r="439" spans="1:10" ht="12.75">
      <c r="A439" s="1"/>
      <c r="C439" s="1"/>
      <c r="D439" s="136"/>
      <c r="J439" s="7"/>
    </row>
    <row r="440" spans="1:10" ht="12.75">
      <c r="A440" s="1"/>
      <c r="C440" s="1"/>
      <c r="D440" s="136"/>
      <c r="J440" s="7"/>
    </row>
    <row r="441" spans="1:10" ht="12.75">
      <c r="A441" s="1"/>
      <c r="C441" s="1"/>
      <c r="D441" s="136"/>
      <c r="J441" s="7"/>
    </row>
    <row r="442" spans="1:10" ht="12.75">
      <c r="A442" s="1"/>
      <c r="C442" s="1"/>
      <c r="D442" s="136"/>
      <c r="J442" s="7"/>
    </row>
    <row r="443" spans="1:10" ht="12.75">
      <c r="A443" s="1"/>
      <c r="C443" s="1"/>
      <c r="D443" s="136"/>
      <c r="J443" s="7"/>
    </row>
    <row r="444" spans="1:10" ht="12.75">
      <c r="A444" s="1"/>
      <c r="C444" s="1"/>
      <c r="D444" s="136"/>
      <c r="J444" s="7"/>
    </row>
    <row r="445" spans="1:10" ht="12.75">
      <c r="A445" s="1"/>
      <c r="C445" s="1"/>
      <c r="D445" s="136"/>
      <c r="J445" s="7"/>
    </row>
    <row r="446" spans="1:10" ht="12.75">
      <c r="A446" s="1"/>
      <c r="C446" s="1"/>
      <c r="D446" s="136"/>
      <c r="J446" s="7"/>
    </row>
    <row r="447" spans="1:10" ht="12.75">
      <c r="A447" s="1"/>
      <c r="C447" s="1"/>
      <c r="D447" s="136"/>
      <c r="J447" s="7"/>
    </row>
    <row r="448" spans="1:10" ht="12.75">
      <c r="A448" s="1"/>
      <c r="C448" s="1"/>
      <c r="D448" s="136"/>
      <c r="J448" s="7"/>
    </row>
    <row r="449" spans="1:10" ht="12.75">
      <c r="A449" s="1"/>
      <c r="C449" s="1"/>
      <c r="D449" s="136"/>
      <c r="J449" s="7"/>
    </row>
    <row r="450" spans="1:10" ht="12.75">
      <c r="A450" s="1"/>
      <c r="C450" s="1"/>
      <c r="D450" s="136"/>
      <c r="J450" s="7"/>
    </row>
    <row r="451" spans="1:10" ht="12.75">
      <c r="A451" s="1"/>
      <c r="C451" s="1"/>
      <c r="D451" s="136"/>
      <c r="J451" s="7"/>
    </row>
    <row r="452" spans="1:10" ht="12.75">
      <c r="A452" s="1"/>
      <c r="C452" s="1"/>
      <c r="D452" s="136"/>
      <c r="J452" s="7"/>
    </row>
    <row r="453" spans="1:10" ht="12.75">
      <c r="A453" s="1"/>
      <c r="C453" s="1"/>
      <c r="D453" s="136"/>
      <c r="J453" s="7"/>
    </row>
    <row r="454" spans="1:10" ht="12.75">
      <c r="A454" s="1"/>
      <c r="C454" s="1"/>
      <c r="D454" s="136"/>
      <c r="J454" s="7"/>
    </row>
    <row r="455" spans="1:10" ht="12.75">
      <c r="A455" s="1"/>
      <c r="C455" s="1"/>
      <c r="D455" s="136"/>
      <c r="J455" s="7"/>
    </row>
    <row r="456" spans="1:10" ht="12.75">
      <c r="A456" s="1"/>
      <c r="C456" s="1"/>
      <c r="D456" s="136"/>
      <c r="J456" s="7"/>
    </row>
    <row r="457" spans="1:10" ht="12.75">
      <c r="A457" s="1"/>
      <c r="C457" s="1"/>
      <c r="D457" s="136"/>
      <c r="J457" s="7"/>
    </row>
    <row r="458" spans="1:10" ht="12.75">
      <c r="A458" s="1"/>
      <c r="C458" s="1"/>
      <c r="D458" s="136"/>
      <c r="J458" s="7"/>
    </row>
    <row r="459" spans="1:10" ht="12.75">
      <c r="A459" s="1"/>
      <c r="C459" s="1"/>
      <c r="D459" s="136"/>
      <c r="J459" s="7"/>
    </row>
    <row r="460" spans="1:10" ht="12.75">
      <c r="A460" s="1"/>
      <c r="C460" s="1"/>
      <c r="D460" s="136"/>
      <c r="J460" s="7"/>
    </row>
    <row r="461" spans="1:10" ht="12.75">
      <c r="A461" s="1"/>
      <c r="C461" s="1"/>
      <c r="D461" s="136"/>
      <c r="J461" s="7"/>
    </row>
    <row r="462" spans="1:10" ht="12.75">
      <c r="A462" s="1"/>
      <c r="C462" s="1"/>
      <c r="D462" s="136"/>
      <c r="J462" s="7"/>
    </row>
    <row r="463" spans="1:10" ht="12.75">
      <c r="A463" s="1"/>
      <c r="C463" s="1"/>
      <c r="D463" s="136"/>
      <c r="J463" s="7"/>
    </row>
    <row r="464" spans="1:10" ht="12.75">
      <c r="A464" s="1"/>
      <c r="C464" s="1"/>
      <c r="D464" s="136"/>
      <c r="J464" s="7"/>
    </row>
    <row r="465" spans="1:10" ht="12.75">
      <c r="A465" s="1"/>
      <c r="C465" s="1"/>
      <c r="D465" s="136"/>
      <c r="J465" s="7"/>
    </row>
    <row r="466" spans="1:10" ht="12.75">
      <c r="A466" s="1"/>
      <c r="C466" s="1"/>
      <c r="D466" s="136"/>
      <c r="J466" s="7"/>
    </row>
    <row r="467" spans="1:10" ht="12.75">
      <c r="A467" s="1"/>
      <c r="C467" s="1"/>
      <c r="D467" s="136"/>
      <c r="J467" s="7"/>
    </row>
    <row r="468" spans="1:10" ht="12.75">
      <c r="A468" s="1"/>
      <c r="C468" s="1"/>
      <c r="D468" s="136"/>
      <c r="J468" s="7"/>
    </row>
    <row r="469" spans="1:10" ht="12.75">
      <c r="A469" s="1"/>
      <c r="C469" s="1"/>
      <c r="D469" s="136"/>
      <c r="J469" s="7"/>
    </row>
    <row r="470" spans="1:10" ht="12.75">
      <c r="A470" s="1"/>
      <c r="C470" s="1"/>
      <c r="D470" s="136"/>
      <c r="J470" s="7"/>
    </row>
    <row r="471" spans="1:10" ht="12.75">
      <c r="A471" s="1"/>
      <c r="C471" s="1"/>
      <c r="D471" s="136"/>
      <c r="J471" s="7"/>
    </row>
    <row r="472" spans="1:10" ht="12.75">
      <c r="A472" s="1"/>
      <c r="C472" s="1"/>
      <c r="D472" s="136"/>
      <c r="J472" s="7"/>
    </row>
    <row r="473" spans="1:10" ht="12.75">
      <c r="A473" s="1"/>
      <c r="C473" s="1"/>
      <c r="D473" s="136"/>
      <c r="J473" s="7"/>
    </row>
    <row r="474" spans="1:10" ht="12.75">
      <c r="A474" s="1"/>
      <c r="C474" s="1"/>
      <c r="D474" s="136"/>
      <c r="J474" s="7"/>
    </row>
    <row r="475" spans="1:10" ht="12.75">
      <c r="A475" s="1"/>
      <c r="C475" s="1"/>
      <c r="D475" s="136"/>
      <c r="J475" s="7"/>
    </row>
    <row r="476" spans="1:10" ht="12.75">
      <c r="A476" s="1"/>
      <c r="C476" s="1"/>
      <c r="D476" s="136"/>
      <c r="J476" s="7"/>
    </row>
    <row r="477" spans="1:10" ht="12.75">
      <c r="A477" s="1"/>
      <c r="C477" s="1"/>
      <c r="D477" s="136"/>
      <c r="J477" s="7"/>
    </row>
    <row r="478" spans="1:10" ht="12.75">
      <c r="A478" s="1"/>
      <c r="C478" s="1"/>
      <c r="D478" s="136"/>
      <c r="J478" s="7"/>
    </row>
    <row r="479" spans="1:10" ht="12.75">
      <c r="A479" s="1"/>
      <c r="C479" s="1"/>
      <c r="D479" s="136"/>
      <c r="J479" s="7"/>
    </row>
    <row r="480" spans="1:10" ht="12.75">
      <c r="A480" s="1"/>
      <c r="C480" s="1"/>
      <c r="D480" s="136"/>
      <c r="J480" s="7"/>
    </row>
    <row r="481" spans="1:10" ht="12.75">
      <c r="A481" s="1"/>
      <c r="C481" s="1"/>
      <c r="D481" s="136"/>
      <c r="J481" s="7"/>
    </row>
    <row r="482" spans="1:10" ht="12.75">
      <c r="A482" s="1"/>
      <c r="C482" s="1"/>
      <c r="D482" s="136"/>
      <c r="J482" s="7"/>
    </row>
    <row r="483" spans="1:10" ht="12.75">
      <c r="A483" s="1"/>
      <c r="C483" s="1"/>
      <c r="D483" s="136"/>
      <c r="J483" s="7"/>
    </row>
    <row r="484" spans="1:10" ht="12.75">
      <c r="A484" s="1"/>
      <c r="C484" s="1"/>
      <c r="D484" s="136"/>
      <c r="J484" s="7"/>
    </row>
    <row r="485" spans="1:10" ht="12.75">
      <c r="A485" s="1"/>
      <c r="C485" s="1"/>
      <c r="D485" s="136"/>
      <c r="J485" s="7"/>
    </row>
    <row r="486" spans="1:10" ht="12.75">
      <c r="A486" s="1"/>
      <c r="C486" s="1"/>
      <c r="D486" s="136"/>
      <c r="J486" s="7"/>
    </row>
    <row r="487" spans="1:10" ht="12.75">
      <c r="A487" s="1"/>
      <c r="C487" s="1"/>
      <c r="D487" s="136"/>
      <c r="J487" s="7"/>
    </row>
    <row r="488" spans="1:10" ht="12.75">
      <c r="A488" s="1"/>
      <c r="C488" s="1"/>
      <c r="D488" s="136"/>
      <c r="J488" s="7"/>
    </row>
    <row r="489" spans="1:10" ht="12.75">
      <c r="A489" s="1"/>
      <c r="C489" s="1"/>
      <c r="D489" s="136"/>
      <c r="J489" s="7"/>
    </row>
    <row r="490" spans="1:10" ht="12.75">
      <c r="A490" s="1"/>
      <c r="C490" s="1"/>
      <c r="D490" s="136"/>
      <c r="J490" s="7"/>
    </row>
    <row r="491" spans="1:10" ht="12.75">
      <c r="A491" s="1"/>
      <c r="C491" s="1"/>
      <c r="D491" s="136"/>
      <c r="J491" s="7"/>
    </row>
    <row r="492" spans="1:10" ht="12.75">
      <c r="A492" s="1"/>
      <c r="C492" s="1"/>
      <c r="D492" s="136"/>
      <c r="J492" s="7"/>
    </row>
    <row r="493" spans="1:10" ht="12.75">
      <c r="A493" s="1"/>
      <c r="C493" s="1"/>
      <c r="D493" s="136"/>
      <c r="J493" s="7"/>
    </row>
    <row r="494" spans="1:10" ht="12.75">
      <c r="A494" s="1"/>
      <c r="C494" s="1"/>
      <c r="D494" s="136"/>
      <c r="J494" s="7"/>
    </row>
    <row r="495" spans="1:10" ht="12.75">
      <c r="A495" s="1"/>
      <c r="C495" s="1"/>
      <c r="D495" s="136"/>
      <c r="J495" s="7"/>
    </row>
    <row r="496" spans="1:10" ht="12.75">
      <c r="A496" s="1"/>
      <c r="C496" s="1"/>
      <c r="D496" s="136"/>
      <c r="J496" s="7"/>
    </row>
    <row r="497" spans="1:10" ht="12.75">
      <c r="A497" s="1"/>
      <c r="C497" s="1"/>
      <c r="D497" s="136"/>
      <c r="J497" s="7"/>
    </row>
    <row r="498" spans="1:10" ht="12.75">
      <c r="A498" s="1"/>
      <c r="C498" s="1"/>
      <c r="D498" s="136"/>
      <c r="J498" s="7"/>
    </row>
    <row r="499" spans="1:10" ht="12.75">
      <c r="A499" s="1"/>
      <c r="C499" s="1"/>
      <c r="D499" s="136"/>
      <c r="J499" s="7"/>
    </row>
    <row r="500" spans="1:10" ht="12.75">
      <c r="A500" s="1"/>
      <c r="C500" s="1"/>
      <c r="D500" s="136"/>
      <c r="J500" s="7"/>
    </row>
    <row r="501" spans="1:10" ht="12.75">
      <c r="A501" s="1"/>
      <c r="C501" s="1"/>
      <c r="D501" s="136"/>
      <c r="J501" s="7"/>
    </row>
    <row r="502" spans="1:10" ht="12.75">
      <c r="A502" s="1"/>
      <c r="C502" s="1"/>
      <c r="D502" s="136"/>
      <c r="J502" s="7"/>
    </row>
    <row r="503" spans="1:10" ht="12.75">
      <c r="A503" s="1"/>
      <c r="C503" s="1"/>
      <c r="D503" s="136"/>
      <c r="J503" s="7"/>
    </row>
    <row r="504" spans="1:10" ht="12.75">
      <c r="A504" s="1"/>
      <c r="C504" s="1"/>
      <c r="D504" s="136"/>
      <c r="J504" s="7"/>
    </row>
    <row r="505" spans="1:10" ht="12.75">
      <c r="A505" s="1"/>
      <c r="C505" s="1"/>
      <c r="D505" s="136"/>
      <c r="J505" s="7"/>
    </row>
    <row r="506" spans="1:10" ht="12.75">
      <c r="A506" s="1"/>
      <c r="C506" s="1"/>
      <c r="D506" s="136"/>
      <c r="J506" s="7"/>
    </row>
    <row r="507" spans="1:10" ht="12.75">
      <c r="A507" s="1"/>
      <c r="C507" s="1"/>
      <c r="D507" s="136"/>
      <c r="J507" s="7"/>
    </row>
    <row r="508" spans="1:10" ht="12.75">
      <c r="A508" s="1"/>
      <c r="C508" s="1"/>
      <c r="D508" s="136"/>
      <c r="J508" s="7"/>
    </row>
    <row r="509" spans="1:10" ht="12.75">
      <c r="A509" s="1"/>
      <c r="C509" s="1"/>
      <c r="D509" s="136"/>
      <c r="J509" s="7"/>
    </row>
    <row r="510" spans="1:10" ht="12.75">
      <c r="A510" s="1"/>
      <c r="C510" s="1"/>
      <c r="D510" s="136"/>
      <c r="J510" s="7"/>
    </row>
    <row r="511" spans="1:10" ht="12.75">
      <c r="A511" s="1"/>
      <c r="C511" s="1"/>
      <c r="D511" s="136"/>
      <c r="J511" s="7"/>
    </row>
    <row r="512" spans="1:10" ht="12.75">
      <c r="A512" s="1"/>
      <c r="C512" s="1"/>
      <c r="D512" s="136"/>
      <c r="J512" s="7"/>
    </row>
    <row r="513" spans="1:10" ht="12.75">
      <c r="A513" s="1"/>
      <c r="C513" s="1"/>
      <c r="D513" s="136"/>
      <c r="J513" s="7"/>
    </row>
    <row r="514" spans="1:10" ht="12.75">
      <c r="A514" s="1"/>
      <c r="C514" s="1"/>
      <c r="D514" s="136"/>
      <c r="J514" s="7"/>
    </row>
    <row r="515" spans="1:10" ht="12.75">
      <c r="A515" s="1"/>
      <c r="C515" s="1"/>
      <c r="D515" s="136"/>
      <c r="J515" s="7"/>
    </row>
    <row r="516" spans="1:10" ht="12.75">
      <c r="A516" s="1"/>
      <c r="C516" s="1"/>
      <c r="D516" s="136"/>
      <c r="J516" s="7"/>
    </row>
    <row r="517" spans="1:10" ht="12.75">
      <c r="A517" s="1"/>
      <c r="C517" s="1"/>
      <c r="D517" s="136"/>
      <c r="J517" s="7"/>
    </row>
    <row r="518" spans="1:10" ht="12.75">
      <c r="A518" s="1"/>
      <c r="C518" s="1"/>
      <c r="D518" s="136"/>
      <c r="J518" s="7"/>
    </row>
    <row r="519" spans="1:10" ht="12.75">
      <c r="A519" s="1"/>
      <c r="C519" s="1"/>
      <c r="D519" s="136"/>
      <c r="J519" s="7"/>
    </row>
    <row r="520" spans="1:10" ht="12.75">
      <c r="A520" s="1"/>
      <c r="C520" s="1"/>
      <c r="D520" s="136"/>
      <c r="J520" s="7"/>
    </row>
    <row r="521" spans="1:10" ht="12.75">
      <c r="A521" s="1"/>
      <c r="C521" s="1"/>
      <c r="D521" s="136"/>
      <c r="J521" s="7"/>
    </row>
    <row r="522" spans="1:10" ht="12.75">
      <c r="A522" s="1"/>
      <c r="C522" s="1"/>
      <c r="D522" s="136"/>
      <c r="J522" s="7"/>
    </row>
    <row r="523" spans="1:10" ht="12.75">
      <c r="A523" s="1"/>
      <c r="C523" s="1"/>
      <c r="D523" s="136"/>
      <c r="J523" s="7"/>
    </row>
    <row r="524" spans="1:10" ht="12.75">
      <c r="A524" s="1"/>
      <c r="C524" s="1"/>
      <c r="D524" s="136"/>
      <c r="J524" s="7"/>
    </row>
    <row r="525" spans="1:10" ht="12.75">
      <c r="A525" s="1"/>
      <c r="C525" s="1"/>
      <c r="D525" s="136"/>
      <c r="J525" s="7"/>
    </row>
    <row r="526" spans="1:10" ht="12.75">
      <c r="A526" s="1"/>
      <c r="C526" s="1"/>
      <c r="D526" s="136"/>
      <c r="J526" s="7"/>
    </row>
    <row r="527" spans="1:10" ht="12.75">
      <c r="A527" s="1"/>
      <c r="C527" s="1"/>
      <c r="D527" s="136"/>
      <c r="J527" s="7"/>
    </row>
    <row r="528" spans="1:10" ht="12.75">
      <c r="A528" s="1"/>
      <c r="C528" s="1"/>
      <c r="D528" s="136"/>
      <c r="J528" s="7"/>
    </row>
    <row r="529" spans="1:10" ht="12.75">
      <c r="A529" s="1"/>
      <c r="C529" s="1"/>
      <c r="D529" s="136"/>
      <c r="J529" s="7"/>
    </row>
    <row r="530" spans="1:10" ht="12.75">
      <c r="A530" s="1"/>
      <c r="C530" s="1"/>
      <c r="D530" s="136"/>
      <c r="J530" s="7"/>
    </row>
    <row r="531" spans="1:10" ht="12.75">
      <c r="A531" s="1"/>
      <c r="C531" s="1"/>
      <c r="D531" s="136"/>
      <c r="J531" s="7"/>
    </row>
    <row r="532" spans="1:10" ht="12.75">
      <c r="A532" s="1"/>
      <c r="C532" s="1"/>
      <c r="D532" s="136"/>
      <c r="J532" s="7"/>
    </row>
    <row r="533" spans="1:10" ht="12.75">
      <c r="A533" s="1"/>
      <c r="C533" s="1"/>
      <c r="D533" s="136"/>
      <c r="J533" s="7"/>
    </row>
    <row r="534" spans="1:10" ht="12.75">
      <c r="A534" s="1"/>
      <c r="C534" s="1"/>
      <c r="D534" s="136"/>
      <c r="J534" s="7"/>
    </row>
    <row r="535" spans="1:10" ht="12.75">
      <c r="A535" s="1"/>
      <c r="C535" s="1"/>
      <c r="D535" s="136"/>
      <c r="J535" s="7"/>
    </row>
    <row r="536" spans="1:10" ht="12.75">
      <c r="A536" s="1"/>
      <c r="C536" s="1"/>
      <c r="D536" s="136"/>
      <c r="J536" s="7"/>
    </row>
    <row r="537" spans="1:10" ht="12.75">
      <c r="A537" s="1"/>
      <c r="C537" s="1"/>
      <c r="D537" s="136"/>
      <c r="J537" s="7"/>
    </row>
    <row r="538" spans="1:10" ht="12.75">
      <c r="A538" s="1"/>
      <c r="C538" s="1"/>
      <c r="D538" s="136"/>
      <c r="J538" s="7"/>
    </row>
    <row r="539" spans="1:10" ht="12.75">
      <c r="A539" s="1"/>
      <c r="C539" s="1"/>
      <c r="D539" s="136"/>
      <c r="J539" s="7"/>
    </row>
    <row r="540" spans="1:10" ht="12.75">
      <c r="A540" s="1"/>
      <c r="C540" s="1"/>
      <c r="D540" s="136"/>
      <c r="J540" s="7"/>
    </row>
    <row r="541" spans="1:10" ht="12.75">
      <c r="A541" s="1"/>
      <c r="C541" s="1"/>
      <c r="D541" s="136"/>
      <c r="J541" s="7"/>
    </row>
    <row r="542" spans="1:10" ht="12.75">
      <c r="A542" s="1"/>
      <c r="C542" s="1"/>
      <c r="D542" s="136"/>
      <c r="J542" s="7"/>
    </row>
    <row r="543" spans="1:10" ht="12.75">
      <c r="A543" s="1"/>
      <c r="C543" s="1"/>
      <c r="D543" s="136"/>
      <c r="J543" s="7"/>
    </row>
    <row r="544" spans="1:10" ht="12.75">
      <c r="A544" s="1"/>
      <c r="C544" s="1"/>
      <c r="D544" s="136"/>
      <c r="J544" s="7"/>
    </row>
    <row r="545" spans="1:10" ht="12.75">
      <c r="A545" s="1"/>
      <c r="C545" s="1"/>
      <c r="D545" s="136"/>
      <c r="J545" s="7"/>
    </row>
    <row r="546" spans="1:10" ht="12.75">
      <c r="A546" s="1"/>
      <c r="C546" s="1"/>
      <c r="D546" s="136"/>
      <c r="J546" s="7"/>
    </row>
    <row r="547" spans="1:10" ht="12.75">
      <c r="A547" s="1"/>
      <c r="C547" s="1"/>
      <c r="D547" s="136"/>
      <c r="J547" s="7"/>
    </row>
    <row r="548" spans="1:10" ht="12.75">
      <c r="A548" s="1"/>
      <c r="C548" s="1"/>
      <c r="D548" s="136"/>
      <c r="J548" s="7"/>
    </row>
    <row r="549" spans="1:10" ht="12.75">
      <c r="A549" s="1"/>
      <c r="C549" s="1"/>
      <c r="D549" s="136"/>
      <c r="J549" s="7"/>
    </row>
    <row r="550" spans="1:10" ht="12.75">
      <c r="A550" s="1"/>
      <c r="C550" s="1"/>
      <c r="D550" s="136"/>
      <c r="J550" s="7"/>
    </row>
    <row r="551" spans="1:10" ht="12.75">
      <c r="A551" s="1"/>
      <c r="C551" s="1"/>
      <c r="D551" s="136"/>
      <c r="J551" s="7"/>
    </row>
    <row r="552" spans="1:10" ht="12.75">
      <c r="A552" s="1"/>
      <c r="C552" s="1"/>
      <c r="D552" s="136"/>
      <c r="J552" s="7"/>
    </row>
    <row r="553" spans="1:10" ht="12.75">
      <c r="A553" s="1"/>
      <c r="C553" s="1"/>
      <c r="D553" s="136"/>
      <c r="J553" s="7"/>
    </row>
    <row r="554" spans="1:10" ht="12.75">
      <c r="A554" s="1"/>
      <c r="C554" s="1"/>
      <c r="D554" s="136"/>
      <c r="J554" s="7"/>
    </row>
    <row r="555" spans="1:10" ht="12.75">
      <c r="A555" s="1"/>
      <c r="C555" s="1"/>
      <c r="D555" s="136"/>
      <c r="J555" s="7"/>
    </row>
    <row r="556" spans="1:10" ht="12.75">
      <c r="A556" s="1"/>
      <c r="C556" s="1"/>
      <c r="D556" s="136"/>
      <c r="J556" s="7"/>
    </row>
    <row r="557" spans="1:10" ht="12.75">
      <c r="A557" s="1"/>
      <c r="C557" s="1"/>
      <c r="D557" s="136"/>
      <c r="J557" s="7"/>
    </row>
    <row r="558" spans="1:10" ht="12.75">
      <c r="A558" s="1"/>
      <c r="C558" s="1"/>
      <c r="D558" s="136"/>
      <c r="J558" s="7"/>
    </row>
    <row r="559" spans="1:10" ht="12.75">
      <c r="A559" s="1"/>
      <c r="C559" s="1"/>
      <c r="D559" s="136"/>
      <c r="J559" s="7"/>
    </row>
    <row r="560" spans="1:10" ht="12.75">
      <c r="A560" s="1"/>
      <c r="C560" s="1"/>
      <c r="D560" s="136"/>
      <c r="J560" s="7"/>
    </row>
    <row r="561" spans="1:10" ht="12.75">
      <c r="A561" s="1"/>
      <c r="C561" s="1"/>
      <c r="D561" s="136"/>
      <c r="J561" s="7"/>
    </row>
    <row r="562" spans="1:10" ht="12.75">
      <c r="A562" s="1"/>
      <c r="C562" s="1"/>
      <c r="D562" s="136"/>
      <c r="J562" s="7"/>
    </row>
    <row r="563" spans="1:10" ht="12.75">
      <c r="A563" s="1"/>
      <c r="C563" s="1"/>
      <c r="D563" s="136"/>
      <c r="J563" s="7"/>
    </row>
    <row r="564" spans="1:10" ht="12.75">
      <c r="A564" s="1"/>
      <c r="C564" s="1"/>
      <c r="D564" s="136"/>
      <c r="J564" s="7"/>
    </row>
    <row r="565" spans="1:10" ht="12.75">
      <c r="A565" s="1"/>
      <c r="C565" s="1"/>
      <c r="D565" s="136"/>
      <c r="J565" s="7"/>
    </row>
    <row r="566" spans="1:10" ht="12.75">
      <c r="A566" s="1"/>
      <c r="C566" s="1"/>
      <c r="D566" s="136"/>
      <c r="J566" s="7"/>
    </row>
    <row r="567" spans="1:10" ht="12.75">
      <c r="A567" s="1"/>
      <c r="C567" s="1"/>
      <c r="D567" s="136"/>
      <c r="J567" s="7"/>
    </row>
    <row r="568" spans="1:10" ht="12.75">
      <c r="A568" s="1"/>
      <c r="C568" s="1"/>
      <c r="D568" s="136"/>
      <c r="J568" s="7"/>
    </row>
    <row r="569" spans="1:10" ht="12.75">
      <c r="A569" s="1"/>
      <c r="C569" s="1"/>
      <c r="D569" s="136"/>
      <c r="J569" s="7"/>
    </row>
    <row r="570" spans="1:10" ht="12.75">
      <c r="A570" s="1"/>
      <c r="C570" s="1"/>
      <c r="D570" s="136"/>
      <c r="J570" s="7"/>
    </row>
    <row r="571" spans="1:10" ht="12.75">
      <c r="A571" s="1"/>
      <c r="C571" s="1"/>
      <c r="D571" s="136"/>
      <c r="J571" s="7"/>
    </row>
    <row r="572" spans="1:10" ht="12.75">
      <c r="A572" s="1"/>
      <c r="C572" s="1"/>
      <c r="D572" s="136"/>
      <c r="J572" s="7"/>
    </row>
    <row r="573" spans="1:10" ht="12.75">
      <c r="A573" s="1"/>
      <c r="C573" s="1"/>
      <c r="D573" s="136"/>
      <c r="J573" s="7"/>
    </row>
    <row r="574" spans="1:10" ht="12.75">
      <c r="A574" s="1"/>
      <c r="C574" s="1"/>
      <c r="D574" s="136"/>
      <c r="J574" s="7"/>
    </row>
    <row r="575" spans="1:10" ht="12.75">
      <c r="A575" s="1"/>
      <c r="C575" s="1"/>
      <c r="D575" s="136"/>
      <c r="J575" s="7"/>
    </row>
    <row r="576" spans="1:10" ht="12.75">
      <c r="A576" s="1"/>
      <c r="C576" s="1"/>
      <c r="D576" s="136"/>
      <c r="J576" s="7"/>
    </row>
    <row r="577" spans="1:10" ht="12.75">
      <c r="A577" s="1"/>
      <c r="C577" s="1"/>
      <c r="D577" s="136"/>
      <c r="J577" s="7"/>
    </row>
    <row r="578" spans="1:10" ht="12.75">
      <c r="A578" s="1"/>
      <c r="C578" s="1"/>
      <c r="D578" s="136"/>
      <c r="J578" s="7"/>
    </row>
    <row r="579" spans="1:10" ht="12.75">
      <c r="A579" s="1"/>
      <c r="C579" s="1"/>
      <c r="D579" s="136"/>
      <c r="J579" s="7"/>
    </row>
    <row r="580" spans="1:10" ht="12.75">
      <c r="A580" s="1"/>
      <c r="C580" s="1"/>
      <c r="D580" s="136"/>
      <c r="J580" s="7"/>
    </row>
    <row r="581" spans="1:10" ht="12.75">
      <c r="A581" s="1"/>
      <c r="C581" s="1"/>
      <c r="D581" s="136"/>
      <c r="J581" s="7"/>
    </row>
    <row r="582" spans="1:10" ht="12.75">
      <c r="A582" s="1"/>
      <c r="C582" s="1"/>
      <c r="D582" s="136"/>
      <c r="J582" s="7"/>
    </row>
    <row r="583" spans="1:10" ht="12.75">
      <c r="A583" s="1"/>
      <c r="C583" s="1"/>
      <c r="D583" s="136"/>
      <c r="J583" s="7"/>
    </row>
    <row r="584" spans="1:10" ht="12.75">
      <c r="A584" s="1"/>
      <c r="C584" s="1"/>
      <c r="D584" s="136"/>
      <c r="J584" s="7"/>
    </row>
    <row r="585" spans="1:10" ht="12.75">
      <c r="A585" s="1"/>
      <c r="C585" s="1"/>
      <c r="D585" s="136"/>
      <c r="J585" s="7"/>
    </row>
    <row r="586" spans="1:10" ht="12.75">
      <c r="A586" s="1"/>
      <c r="C586" s="1"/>
      <c r="D586" s="136"/>
      <c r="J586" s="7"/>
    </row>
    <row r="587" spans="1:10" ht="12.75">
      <c r="A587" s="1"/>
      <c r="C587" s="1"/>
      <c r="D587" s="136"/>
      <c r="J587" s="7"/>
    </row>
    <row r="588" spans="1:10" ht="12.75">
      <c r="A588" s="1"/>
      <c r="C588" s="1"/>
      <c r="D588" s="136"/>
      <c r="J588" s="7"/>
    </row>
    <row r="589" spans="1:10" ht="12.75">
      <c r="A589" s="1"/>
      <c r="C589" s="1"/>
      <c r="D589" s="136"/>
      <c r="J589" s="7"/>
    </row>
    <row r="590" spans="1:10" ht="12.75">
      <c r="A590" s="1"/>
      <c r="C590" s="1"/>
      <c r="D590" s="136"/>
      <c r="J590" s="7"/>
    </row>
    <row r="591" spans="1:10" ht="12.75">
      <c r="A591" s="1"/>
      <c r="C591" s="1"/>
      <c r="D591" s="136"/>
      <c r="J591" s="7"/>
    </row>
    <row r="592" spans="1:10" ht="12.75">
      <c r="A592" s="1"/>
      <c r="C592" s="1"/>
      <c r="D592" s="136"/>
      <c r="J592" s="7"/>
    </row>
    <row r="593" spans="1:10" ht="12.75">
      <c r="A593" s="1"/>
      <c r="C593" s="1"/>
      <c r="D593" s="136"/>
      <c r="J593" s="7"/>
    </row>
    <row r="594" spans="1:10" ht="12.75">
      <c r="A594" s="1"/>
      <c r="C594" s="1"/>
      <c r="D594" s="136"/>
      <c r="J594" s="7"/>
    </row>
    <row r="595" spans="1:10" ht="12.75">
      <c r="A595" s="1"/>
      <c r="C595" s="1"/>
      <c r="D595" s="136"/>
      <c r="J595" s="7"/>
    </row>
    <row r="596" spans="1:10" ht="12.75">
      <c r="A596" s="1"/>
      <c r="C596" s="1"/>
      <c r="D596" s="136"/>
      <c r="J596" s="7"/>
    </row>
    <row r="597" spans="1:10" ht="12.75">
      <c r="A597" s="1"/>
      <c r="C597" s="1"/>
      <c r="D597" s="136"/>
      <c r="J597" s="7"/>
    </row>
    <row r="598" spans="1:10" ht="12.75">
      <c r="A598" s="1"/>
      <c r="C598" s="1"/>
      <c r="D598" s="136"/>
      <c r="J598" s="7"/>
    </row>
    <row r="599" spans="1:10" ht="12.75">
      <c r="A599" s="1"/>
      <c r="C599" s="1"/>
      <c r="D599" s="136"/>
      <c r="J599" s="7"/>
    </row>
    <row r="600" spans="1:10" ht="12.75">
      <c r="A600" s="1"/>
      <c r="C600" s="1"/>
      <c r="D600" s="136"/>
      <c r="J600" s="7"/>
    </row>
    <row r="601" spans="1:10" ht="12.75">
      <c r="A601" s="1"/>
      <c r="C601" s="1"/>
      <c r="D601" s="136"/>
      <c r="J601" s="7"/>
    </row>
    <row r="602" spans="1:10" ht="12.75">
      <c r="A602" s="1"/>
      <c r="C602" s="1"/>
      <c r="D602" s="136"/>
      <c r="J602" s="7"/>
    </row>
    <row r="603" spans="1:10" ht="12.75">
      <c r="A603" s="1"/>
      <c r="C603" s="1"/>
      <c r="D603" s="136"/>
      <c r="J603" s="7"/>
    </row>
    <row r="604" spans="1:10" ht="12.75">
      <c r="A604" s="1"/>
      <c r="C604" s="1"/>
      <c r="D604" s="136"/>
      <c r="J604" s="7"/>
    </row>
    <row r="605" spans="1:10" ht="12.75">
      <c r="A605" s="1"/>
      <c r="C605" s="1"/>
      <c r="D605" s="136"/>
      <c r="J605" s="7"/>
    </row>
    <row r="606" spans="1:10" ht="12.75">
      <c r="A606" s="1"/>
      <c r="C606" s="1"/>
      <c r="D606" s="136"/>
      <c r="J606" s="7"/>
    </row>
    <row r="607" spans="1:10" ht="12.75">
      <c r="A607" s="1"/>
      <c r="C607" s="1"/>
      <c r="D607" s="136"/>
      <c r="J607" s="7"/>
    </row>
    <row r="608" spans="1:10" ht="12.75">
      <c r="A608" s="1"/>
      <c r="C608" s="1"/>
      <c r="D608" s="136"/>
      <c r="J608" s="7"/>
    </row>
    <row r="609" spans="1:10" ht="12.75">
      <c r="A609" s="1"/>
      <c r="C609" s="1"/>
      <c r="D609" s="136"/>
      <c r="J609" s="7"/>
    </row>
    <row r="610" spans="1:10" ht="12.75">
      <c r="A610" s="1"/>
      <c r="C610" s="1"/>
      <c r="D610" s="136"/>
      <c r="J610" s="7"/>
    </row>
    <row r="611" spans="1:10" ht="12.75">
      <c r="A611" s="1"/>
      <c r="C611" s="1"/>
      <c r="D611" s="136"/>
      <c r="J611" s="7"/>
    </row>
    <row r="612" spans="1:10" ht="12.75">
      <c r="A612" s="1"/>
      <c r="C612" s="1"/>
      <c r="D612" s="136"/>
      <c r="J612" s="7"/>
    </row>
    <row r="613" spans="1:10" ht="12.75">
      <c r="A613" s="1"/>
      <c r="C613" s="1"/>
      <c r="D613" s="136"/>
      <c r="J613" s="7"/>
    </row>
    <row r="614" spans="1:10" ht="12.75">
      <c r="A614" s="1"/>
      <c r="C614" s="1"/>
      <c r="D614" s="136"/>
      <c r="J614" s="7"/>
    </row>
    <row r="615" spans="1:10" ht="12.75">
      <c r="A615" s="1"/>
      <c r="C615" s="1"/>
      <c r="D615" s="136"/>
      <c r="J615" s="7"/>
    </row>
    <row r="616" spans="1:10" ht="12.75">
      <c r="A616" s="1"/>
      <c r="C616" s="1"/>
      <c r="D616" s="136"/>
      <c r="J616" s="7"/>
    </row>
    <row r="617" spans="1:10" ht="12.75">
      <c r="A617" s="1"/>
      <c r="C617" s="1"/>
      <c r="D617" s="136"/>
      <c r="J617" s="7"/>
    </row>
    <row r="618" spans="1:10" ht="12.75">
      <c r="A618" s="1"/>
      <c r="C618" s="1"/>
      <c r="D618" s="136"/>
      <c r="J618" s="7"/>
    </row>
    <row r="619" spans="1:10" ht="12.75">
      <c r="A619" s="1"/>
      <c r="C619" s="1"/>
      <c r="D619" s="136"/>
      <c r="J619" s="7"/>
    </row>
    <row r="620" spans="1:10" ht="12.75">
      <c r="A620" s="1"/>
      <c r="C620" s="1"/>
      <c r="D620" s="136"/>
      <c r="J620" s="7"/>
    </row>
    <row r="621" spans="1:10" ht="12.75">
      <c r="A621" s="1"/>
      <c r="C621" s="1"/>
      <c r="D621" s="136"/>
      <c r="J621" s="7"/>
    </row>
    <row r="622" spans="1:10" ht="12.75">
      <c r="A622" s="1"/>
      <c r="C622" s="1"/>
      <c r="D622" s="136"/>
      <c r="J622" s="7"/>
    </row>
    <row r="623" spans="1:10" ht="12.75">
      <c r="A623" s="1"/>
      <c r="C623" s="1"/>
      <c r="D623" s="136"/>
      <c r="J623" s="7"/>
    </row>
    <row r="624" spans="1:10" ht="12.75">
      <c r="A624" s="1"/>
      <c r="C624" s="1"/>
      <c r="D624" s="136"/>
      <c r="J624" s="7"/>
    </row>
    <row r="625" spans="1:10" ht="12.75">
      <c r="A625" s="1"/>
      <c r="C625" s="1"/>
      <c r="D625" s="136"/>
      <c r="J625" s="7"/>
    </row>
    <row r="626" spans="1:10" ht="12.75">
      <c r="A626" s="1"/>
      <c r="C626" s="1"/>
      <c r="D626" s="136"/>
      <c r="J626" s="7"/>
    </row>
    <row r="627" spans="1:10" ht="12.75">
      <c r="A627" s="1"/>
      <c r="C627" s="1"/>
      <c r="D627" s="136"/>
      <c r="J627" s="7"/>
    </row>
    <row r="628" spans="1:10" ht="12.75">
      <c r="A628" s="1"/>
      <c r="C628" s="1"/>
      <c r="D628" s="136"/>
      <c r="J628" s="7"/>
    </row>
    <row r="629" spans="1:10" ht="12.75">
      <c r="A629" s="1"/>
      <c r="C629" s="1"/>
      <c r="D629" s="136"/>
      <c r="J629" s="7"/>
    </row>
    <row r="630" spans="1:10" ht="12.75">
      <c r="A630" s="1"/>
      <c r="C630" s="1"/>
      <c r="D630" s="136"/>
      <c r="J630" s="7"/>
    </row>
    <row r="631" spans="1:10" ht="12.75">
      <c r="A631" s="1"/>
      <c r="C631" s="1"/>
      <c r="D631" s="136"/>
      <c r="J631" s="7"/>
    </row>
    <row r="632" spans="1:10" ht="12.75">
      <c r="A632" s="1"/>
      <c r="C632" s="1"/>
      <c r="D632" s="136"/>
      <c r="J632" s="7"/>
    </row>
    <row r="633" spans="1:10" ht="12.75">
      <c r="A633" s="1"/>
      <c r="C633" s="1"/>
      <c r="D633" s="136"/>
      <c r="J633" s="7"/>
    </row>
    <row r="634" spans="1:10" ht="12.75">
      <c r="A634" s="1"/>
      <c r="C634" s="1"/>
      <c r="D634" s="136"/>
      <c r="J634" s="7"/>
    </row>
    <row r="635" spans="1:10" ht="12.75">
      <c r="A635" s="1"/>
      <c r="C635" s="1"/>
      <c r="D635" s="136"/>
      <c r="J635" s="7"/>
    </row>
    <row r="636" spans="1:10" ht="12.75">
      <c r="A636" s="1"/>
      <c r="C636" s="1"/>
      <c r="D636" s="136"/>
      <c r="J636" s="7"/>
    </row>
    <row r="637" spans="1:10" ht="12.75">
      <c r="A637" s="1"/>
      <c r="C637" s="1"/>
      <c r="D637" s="136"/>
      <c r="J637" s="7"/>
    </row>
    <row r="638" spans="1:10" ht="12.75">
      <c r="A638" s="1"/>
      <c r="C638" s="1"/>
      <c r="D638" s="136"/>
      <c r="J638" s="7"/>
    </row>
    <row r="639" spans="1:10" ht="12.75">
      <c r="A639" s="1"/>
      <c r="C639" s="1"/>
      <c r="D639" s="136"/>
      <c r="J639" s="7"/>
    </row>
    <row r="640" spans="1:10" ht="12.75">
      <c r="A640" s="1"/>
      <c r="C640" s="1"/>
      <c r="D640" s="136"/>
      <c r="J640" s="7"/>
    </row>
    <row r="641" spans="1:10" ht="12.75">
      <c r="A641" s="1"/>
      <c r="C641" s="1"/>
      <c r="D641" s="136"/>
      <c r="J641" s="7"/>
    </row>
    <row r="642" spans="1:10" ht="12.75">
      <c r="A642" s="1"/>
      <c r="C642" s="1"/>
      <c r="D642" s="136"/>
      <c r="J642" s="7"/>
    </row>
    <row r="643" spans="1:10" ht="12.75">
      <c r="A643" s="1"/>
      <c r="C643" s="1"/>
      <c r="D643" s="136"/>
      <c r="J643" s="7"/>
    </row>
    <row r="644" spans="1:10" ht="12.75">
      <c r="A644" s="1"/>
      <c r="C644" s="1"/>
      <c r="D644" s="136"/>
      <c r="J644" s="7"/>
    </row>
    <row r="645" spans="1:10" ht="12.75">
      <c r="A645" s="1"/>
      <c r="C645" s="1"/>
      <c r="D645" s="136"/>
      <c r="J645" s="7"/>
    </row>
    <row r="646" spans="1:10" ht="12.75">
      <c r="A646" s="1"/>
      <c r="C646" s="1"/>
      <c r="D646" s="136"/>
      <c r="J646" s="7"/>
    </row>
    <row r="647" spans="1:10" ht="12.75">
      <c r="A647" s="1"/>
      <c r="C647" s="1"/>
      <c r="D647" s="136"/>
      <c r="J647" s="7"/>
    </row>
    <row r="648" spans="1:10" ht="12.75">
      <c r="A648" s="1"/>
      <c r="C648" s="1"/>
      <c r="D648" s="136"/>
      <c r="J648" s="7"/>
    </row>
    <row r="649" spans="1:10" ht="12.75">
      <c r="A649" s="1"/>
      <c r="C649" s="1"/>
      <c r="D649" s="136"/>
      <c r="J649" s="7"/>
    </row>
    <row r="650" spans="1:10" ht="12.75">
      <c r="A650" s="1"/>
      <c r="C650" s="1"/>
      <c r="D650" s="136"/>
      <c r="J650" s="7"/>
    </row>
    <row r="651" spans="1:10" ht="12.75">
      <c r="A651" s="1"/>
      <c r="C651" s="1"/>
      <c r="D651" s="136"/>
      <c r="J651" s="7"/>
    </row>
    <row r="652" spans="1:10" ht="12.75">
      <c r="A652" s="1"/>
      <c r="C652" s="1"/>
      <c r="D652" s="136"/>
      <c r="J652" s="7"/>
    </row>
    <row r="653" spans="1:10" ht="12.75">
      <c r="A653" s="1"/>
      <c r="C653" s="1"/>
      <c r="D653" s="136"/>
      <c r="J653" s="7"/>
    </row>
    <row r="654" spans="1:10" ht="12.75">
      <c r="A654" s="1"/>
      <c r="C654" s="1"/>
      <c r="D654" s="136"/>
      <c r="J654" s="7"/>
    </row>
    <row r="655" spans="1:10" ht="12.75">
      <c r="A655" s="1"/>
      <c r="C655" s="1"/>
      <c r="D655" s="136"/>
      <c r="J655" s="7"/>
    </row>
    <row r="656" spans="1:10" ht="12.75">
      <c r="A656" s="1"/>
      <c r="C656" s="1"/>
      <c r="D656" s="136"/>
      <c r="J656" s="7"/>
    </row>
    <row r="657" spans="1:10" ht="12.75">
      <c r="A657" s="1"/>
      <c r="C657" s="1"/>
      <c r="D657" s="136"/>
      <c r="J657" s="7"/>
    </row>
    <row r="658" spans="1:10" ht="12.75">
      <c r="A658" s="1"/>
      <c r="C658" s="1"/>
      <c r="D658" s="136"/>
      <c r="J658" s="7"/>
    </row>
    <row r="659" spans="1:10" ht="12.75">
      <c r="A659" s="1"/>
      <c r="C659" s="1"/>
      <c r="D659" s="136"/>
      <c r="J659" s="7"/>
    </row>
    <row r="660" spans="1:10" ht="12.75">
      <c r="A660" s="1"/>
      <c r="C660" s="1"/>
      <c r="D660" s="136"/>
      <c r="J660" s="7"/>
    </row>
    <row r="661" spans="1:10" ht="12.75">
      <c r="A661" s="1"/>
      <c r="C661" s="1"/>
      <c r="D661" s="136"/>
      <c r="J661" s="7"/>
    </row>
    <row r="662" spans="1:10" ht="12.75">
      <c r="A662" s="1"/>
      <c r="C662" s="1"/>
      <c r="D662" s="136"/>
      <c r="J662" s="7"/>
    </row>
    <row r="663" spans="1:10" ht="12.75">
      <c r="A663" s="1"/>
      <c r="C663" s="1"/>
      <c r="D663" s="136"/>
      <c r="J663" s="7"/>
    </row>
    <row r="664" spans="1:10" ht="12.75">
      <c r="A664" s="1"/>
      <c r="C664" s="1"/>
      <c r="D664" s="136"/>
      <c r="J664" s="7"/>
    </row>
    <row r="665" spans="1:10" ht="12.75">
      <c r="A665" s="1"/>
      <c r="C665" s="1"/>
      <c r="D665" s="136"/>
      <c r="J665" s="7"/>
    </row>
    <row r="666" spans="1:10" ht="12.75">
      <c r="A666" s="1"/>
      <c r="C666" s="1"/>
      <c r="D666" s="136"/>
      <c r="J666" s="7"/>
    </row>
    <row r="667" spans="1:10" ht="12.75">
      <c r="A667" s="1"/>
      <c r="C667" s="1"/>
      <c r="D667" s="136"/>
      <c r="J667" s="7"/>
    </row>
    <row r="668" spans="1:10" ht="12.75">
      <c r="A668" s="1"/>
      <c r="C668" s="1"/>
      <c r="D668" s="136"/>
      <c r="J668" s="7"/>
    </row>
    <row r="669" spans="1:10" ht="12.75">
      <c r="A669" s="1"/>
      <c r="C669" s="1"/>
      <c r="D669" s="136"/>
      <c r="J669" s="7"/>
    </row>
    <row r="670" spans="1:10" ht="12.75">
      <c r="A670" s="1"/>
      <c r="C670" s="1"/>
      <c r="D670" s="136"/>
      <c r="J670" s="7"/>
    </row>
    <row r="671" spans="1:10" ht="12.75">
      <c r="A671" s="1"/>
      <c r="C671" s="1"/>
      <c r="D671" s="136"/>
      <c r="J671" s="7"/>
    </row>
    <row r="672" spans="1:10" ht="12.75">
      <c r="A672" s="1"/>
      <c r="C672" s="1"/>
      <c r="D672" s="136"/>
      <c r="J672" s="7"/>
    </row>
    <row r="673" spans="1:10" ht="12.75">
      <c r="A673" s="1"/>
      <c r="C673" s="1"/>
      <c r="D673" s="136"/>
      <c r="J673" s="7"/>
    </row>
    <row r="674" spans="1:10" ht="12.75">
      <c r="A674" s="1"/>
      <c r="C674" s="1"/>
      <c r="D674" s="136"/>
      <c r="J674" s="7"/>
    </row>
    <row r="675" spans="1:10" ht="12.75">
      <c r="A675" s="1"/>
      <c r="C675" s="1"/>
      <c r="D675" s="136"/>
      <c r="J675" s="7"/>
    </row>
    <row r="676" spans="1:10" ht="12.75">
      <c r="A676" s="1"/>
      <c r="C676" s="1"/>
      <c r="D676" s="136"/>
      <c r="J676" s="7"/>
    </row>
    <row r="677" spans="1:10" ht="12.75">
      <c r="A677" s="1"/>
      <c r="C677" s="1"/>
      <c r="D677" s="136"/>
      <c r="J677" s="7"/>
    </row>
    <row r="678" spans="1:10" ht="12.75">
      <c r="A678" s="1"/>
      <c r="C678" s="1"/>
      <c r="D678" s="136"/>
      <c r="J678" s="7"/>
    </row>
    <row r="679" spans="1:10" ht="12.75">
      <c r="A679" s="1"/>
      <c r="C679" s="1"/>
      <c r="D679" s="136"/>
      <c r="J679" s="7"/>
    </row>
    <row r="680" spans="1:10" ht="12.75">
      <c r="A680" s="1"/>
      <c r="C680" s="1"/>
      <c r="D680" s="136"/>
      <c r="J680" s="7"/>
    </row>
    <row r="681" spans="1:10" ht="12.75">
      <c r="A681" s="1"/>
      <c r="C681" s="1"/>
      <c r="D681" s="136"/>
      <c r="J681" s="7"/>
    </row>
    <row r="682" spans="1:10" ht="12.75">
      <c r="A682" s="1"/>
      <c r="C682" s="1"/>
      <c r="D682" s="136"/>
      <c r="J682" s="7"/>
    </row>
    <row r="683" spans="1:10" ht="12.75">
      <c r="A683" s="1"/>
      <c r="C683" s="1"/>
      <c r="D683" s="136"/>
      <c r="J683" s="7"/>
    </row>
    <row r="684" spans="1:10" ht="12.75">
      <c r="A684" s="1"/>
      <c r="C684" s="1"/>
      <c r="D684" s="136"/>
      <c r="J684" s="7"/>
    </row>
    <row r="685" spans="1:10" ht="12.75">
      <c r="A685" s="1"/>
      <c r="C685" s="1"/>
      <c r="D685" s="136"/>
      <c r="J685" s="7"/>
    </row>
    <row r="686" spans="1:10" ht="12.75">
      <c r="A686" s="1"/>
      <c r="C686" s="1"/>
      <c r="D686" s="136"/>
      <c r="J686" s="7"/>
    </row>
    <row r="687" spans="1:10" ht="12.75">
      <c r="A687" s="1"/>
      <c r="C687" s="1"/>
      <c r="D687" s="136"/>
      <c r="J687" s="7"/>
    </row>
    <row r="688" spans="1:10" ht="12.75">
      <c r="A688" s="1"/>
      <c r="C688" s="1"/>
      <c r="D688" s="136"/>
      <c r="J688" s="7"/>
    </row>
    <row r="689" spans="1:10" ht="12.75">
      <c r="A689" s="1"/>
      <c r="C689" s="1"/>
      <c r="D689" s="136"/>
      <c r="J689" s="7"/>
    </row>
    <row r="690" spans="1:10" ht="12.75">
      <c r="A690" s="1"/>
      <c r="C690" s="1"/>
      <c r="D690" s="136"/>
      <c r="J690" s="7"/>
    </row>
    <row r="691" spans="1:10" ht="12.75">
      <c r="A691" s="1"/>
      <c r="C691" s="1"/>
      <c r="D691" s="136"/>
      <c r="J691" s="7"/>
    </row>
    <row r="692" spans="1:10" ht="12.75">
      <c r="A692" s="1"/>
      <c r="C692" s="1"/>
      <c r="D692" s="136"/>
      <c r="J692" s="7"/>
    </row>
    <row r="693" spans="1:10" ht="12.75">
      <c r="A693" s="1"/>
      <c r="C693" s="1"/>
      <c r="D693" s="136"/>
      <c r="J693" s="7"/>
    </row>
    <row r="694" spans="1:10" ht="12.75">
      <c r="A694" s="1"/>
      <c r="C694" s="1"/>
      <c r="D694" s="136"/>
      <c r="J694" s="7"/>
    </row>
    <row r="695" spans="1:10" ht="12.75">
      <c r="A695" s="1"/>
      <c r="C695" s="1"/>
      <c r="D695" s="136"/>
      <c r="J695" s="7"/>
    </row>
    <row r="696" spans="1:10" ht="12.75">
      <c r="A696" s="1"/>
      <c r="C696" s="1"/>
      <c r="D696" s="136"/>
      <c r="J696" s="7"/>
    </row>
    <row r="697" spans="1:10" ht="12.75">
      <c r="A697" s="1"/>
      <c r="C697" s="1"/>
      <c r="D697" s="136"/>
      <c r="J697" s="7"/>
    </row>
    <row r="698" spans="1:10" ht="12.75">
      <c r="A698" s="1"/>
      <c r="C698" s="1"/>
      <c r="D698" s="136"/>
      <c r="J698" s="7"/>
    </row>
    <row r="699" spans="1:10" ht="12.75">
      <c r="A699" s="1"/>
      <c r="C699" s="1"/>
      <c r="D699" s="136"/>
      <c r="J699" s="7"/>
    </row>
    <row r="700" spans="1:10" ht="12.75">
      <c r="A700" s="1"/>
      <c r="C700" s="1"/>
      <c r="D700" s="136"/>
      <c r="J700" s="7"/>
    </row>
    <row r="701" spans="1:10" ht="12.75">
      <c r="A701" s="1"/>
      <c r="C701" s="1"/>
      <c r="D701" s="136"/>
      <c r="J701" s="7"/>
    </row>
    <row r="702" spans="1:10" ht="12.75">
      <c r="A702" s="1"/>
      <c r="C702" s="1"/>
      <c r="D702" s="136"/>
      <c r="J702" s="7"/>
    </row>
    <row r="703" spans="1:10" ht="12.75">
      <c r="A703" s="1"/>
      <c r="C703" s="1"/>
      <c r="D703" s="136"/>
      <c r="J703" s="7"/>
    </row>
    <row r="704" spans="1:10" ht="12.75">
      <c r="A704" s="1"/>
      <c r="C704" s="1"/>
      <c r="D704" s="136"/>
      <c r="J704" s="7"/>
    </row>
    <row r="705" spans="1:10" ht="12.75">
      <c r="A705" s="1"/>
      <c r="C705" s="1"/>
      <c r="D705" s="136"/>
      <c r="J705" s="7"/>
    </row>
    <row r="706" spans="1:10" ht="12.75">
      <c r="A706" s="1"/>
      <c r="C706" s="1"/>
      <c r="D706" s="136"/>
      <c r="J706" s="7"/>
    </row>
    <row r="707" spans="1:10" ht="12.75">
      <c r="A707" s="1"/>
      <c r="C707" s="1"/>
      <c r="D707" s="136"/>
      <c r="J707" s="7"/>
    </row>
    <row r="708" spans="1:10" ht="12.75">
      <c r="A708" s="1"/>
      <c r="C708" s="1"/>
      <c r="D708" s="136"/>
      <c r="J708" s="7"/>
    </row>
    <row r="709" spans="1:10" ht="12.75">
      <c r="A709" s="1"/>
      <c r="C709" s="1"/>
      <c r="D709" s="136"/>
      <c r="J709" s="7"/>
    </row>
    <row r="710" spans="1:10" ht="12.75">
      <c r="A710" s="1"/>
      <c r="C710" s="1"/>
      <c r="D710" s="136"/>
      <c r="J710" s="7"/>
    </row>
    <row r="711" spans="1:10" ht="12.75">
      <c r="A711" s="1"/>
      <c r="C711" s="1"/>
      <c r="D711" s="136"/>
      <c r="J711" s="7"/>
    </row>
    <row r="712" spans="1:10" ht="12.75">
      <c r="A712" s="1"/>
      <c r="C712" s="1"/>
      <c r="D712" s="136"/>
      <c r="J712" s="7"/>
    </row>
    <row r="713" spans="1:10" ht="12.75">
      <c r="A713" s="1"/>
      <c r="C713" s="1"/>
      <c r="D713" s="136"/>
      <c r="J713" s="7"/>
    </row>
    <row r="714" spans="1:10" ht="12.75">
      <c r="A714" s="1"/>
      <c r="C714" s="1"/>
      <c r="D714" s="136"/>
      <c r="J714" s="7"/>
    </row>
    <row r="715" spans="1:10" ht="12.75">
      <c r="A715" s="1"/>
      <c r="C715" s="1"/>
      <c r="D715" s="136"/>
      <c r="J715" s="7"/>
    </row>
    <row r="716" spans="1:10" ht="12.75">
      <c r="A716" s="1"/>
      <c r="C716" s="1"/>
      <c r="D716" s="136"/>
      <c r="J716" s="7"/>
    </row>
    <row r="717" spans="1:10" ht="12.75">
      <c r="A717" s="1"/>
      <c r="C717" s="1"/>
      <c r="D717" s="136"/>
      <c r="J717" s="7"/>
    </row>
    <row r="718" spans="1:10" ht="12.75">
      <c r="A718" s="1"/>
      <c r="C718" s="1"/>
      <c r="D718" s="136"/>
      <c r="J718" s="7"/>
    </row>
    <row r="719" spans="1:10" ht="12.75">
      <c r="A719" s="1"/>
      <c r="C719" s="1"/>
      <c r="D719" s="136"/>
      <c r="J719" s="7"/>
    </row>
    <row r="720" spans="1:10" ht="12.75">
      <c r="A720" s="1"/>
      <c r="C720" s="1"/>
      <c r="D720" s="136"/>
      <c r="J720" s="7"/>
    </row>
    <row r="721" spans="1:10" ht="12.75">
      <c r="A721" s="1"/>
      <c r="C721" s="1"/>
      <c r="D721" s="136"/>
      <c r="J721" s="7"/>
    </row>
    <row r="722" spans="1:10" ht="12.75">
      <c r="A722" s="1"/>
      <c r="C722" s="1"/>
      <c r="D722" s="136"/>
      <c r="J722" s="7"/>
    </row>
    <row r="723" spans="1:10" ht="12.75">
      <c r="A723" s="1"/>
      <c r="C723" s="1"/>
      <c r="D723" s="136"/>
      <c r="J723" s="7"/>
    </row>
    <row r="724" spans="1:10" ht="12.75">
      <c r="A724" s="1"/>
      <c r="C724" s="1"/>
      <c r="D724" s="136"/>
      <c r="J724" s="7"/>
    </row>
    <row r="725" spans="1:10" ht="12.75">
      <c r="A725" s="1"/>
      <c r="C725" s="1"/>
      <c r="D725" s="136"/>
      <c r="J725" s="7"/>
    </row>
    <row r="726" spans="1:10" ht="12.75">
      <c r="A726" s="1"/>
      <c r="C726" s="1"/>
      <c r="D726" s="136"/>
      <c r="J726" s="7"/>
    </row>
    <row r="727" spans="1:10" ht="12.75">
      <c r="A727" s="1"/>
      <c r="C727" s="1"/>
      <c r="D727" s="136"/>
      <c r="J727" s="7"/>
    </row>
    <row r="728" spans="1:10" ht="12.75">
      <c r="A728" s="1"/>
      <c r="C728" s="1"/>
      <c r="D728" s="136"/>
      <c r="J728" s="7"/>
    </row>
    <row r="729" spans="1:10" ht="12.75">
      <c r="A729" s="1"/>
      <c r="C729" s="1"/>
      <c r="D729" s="136"/>
      <c r="J729" s="7"/>
    </row>
    <row r="730" spans="1:10" ht="12.75">
      <c r="A730" s="1"/>
      <c r="C730" s="1"/>
      <c r="D730" s="136"/>
      <c r="J730" s="7"/>
    </row>
    <row r="731" spans="1:10" ht="12.75">
      <c r="A731" s="1"/>
      <c r="C731" s="1"/>
      <c r="D731" s="136"/>
      <c r="J731" s="7"/>
    </row>
    <row r="732" spans="1:10" ht="12.75">
      <c r="A732" s="1"/>
      <c r="C732" s="1"/>
      <c r="D732" s="136"/>
      <c r="J732" s="7"/>
    </row>
    <row r="733" spans="1:10" ht="12.75">
      <c r="A733" s="1"/>
      <c r="C733" s="1"/>
      <c r="D733" s="136"/>
      <c r="J733" s="7"/>
    </row>
    <row r="734" spans="1:10" ht="12.75">
      <c r="A734" s="1"/>
      <c r="C734" s="1"/>
      <c r="D734" s="136"/>
      <c r="J734" s="7"/>
    </row>
    <row r="735" spans="1:10" ht="12.75">
      <c r="A735" s="1"/>
      <c r="C735" s="1"/>
      <c r="D735" s="136"/>
      <c r="J735" s="7"/>
    </row>
    <row r="736" spans="1:10" ht="12.75">
      <c r="A736" s="1"/>
      <c r="C736" s="1"/>
      <c r="D736" s="136"/>
      <c r="J736" s="7"/>
    </row>
    <row r="737" spans="1:10" ht="12.75">
      <c r="A737" s="1"/>
      <c r="C737" s="1"/>
      <c r="D737" s="136"/>
      <c r="J737" s="7"/>
    </row>
    <row r="738" spans="1:10" ht="12.75">
      <c r="A738" s="1"/>
      <c r="C738" s="1"/>
      <c r="D738" s="136"/>
      <c r="J738" s="7"/>
    </row>
    <row r="739" spans="1:10" ht="12.75">
      <c r="A739" s="1"/>
      <c r="C739" s="1"/>
      <c r="D739" s="136"/>
      <c r="J739" s="7"/>
    </row>
    <row r="740" spans="1:10" ht="12.75">
      <c r="A740" s="1"/>
      <c r="C740" s="1"/>
      <c r="D740" s="136"/>
      <c r="J740" s="7"/>
    </row>
    <row r="741" spans="1:10" ht="12.75">
      <c r="A741" s="1"/>
      <c r="C741" s="1"/>
      <c r="D741" s="136"/>
      <c r="J741" s="7"/>
    </row>
    <row r="742" spans="1:10" ht="12.75">
      <c r="A742" s="1"/>
      <c r="C742" s="1"/>
      <c r="D742" s="136"/>
      <c r="J742" s="7"/>
    </row>
    <row r="743" spans="1:10" ht="12.75">
      <c r="A743" s="1"/>
      <c r="C743" s="1"/>
      <c r="D743" s="136"/>
      <c r="J743" s="7"/>
    </row>
    <row r="744" spans="1:10" ht="12.75">
      <c r="A744" s="1"/>
      <c r="C744" s="1"/>
      <c r="D744" s="136"/>
      <c r="J744" s="7"/>
    </row>
    <row r="745" spans="1:10" ht="12.75">
      <c r="A745" s="1"/>
      <c r="C745" s="1"/>
      <c r="D745" s="136"/>
      <c r="J745" s="7"/>
    </row>
    <row r="746" spans="1:10" ht="12.75">
      <c r="A746" s="1"/>
      <c r="C746" s="1"/>
      <c r="D746" s="136"/>
      <c r="J746" s="7"/>
    </row>
    <row r="747" spans="1:10" ht="12.75">
      <c r="A747" s="1"/>
      <c r="C747" s="1"/>
      <c r="D747" s="136"/>
      <c r="J747" s="7"/>
    </row>
    <row r="748" spans="1:10" ht="12.75">
      <c r="A748" s="1"/>
      <c r="C748" s="1"/>
      <c r="D748" s="136"/>
      <c r="J748" s="7"/>
    </row>
    <row r="749" spans="1:10" ht="12.75">
      <c r="A749" s="1"/>
      <c r="C749" s="1"/>
      <c r="D749" s="136"/>
      <c r="J749" s="7"/>
    </row>
    <row r="750" spans="1:10" ht="12.75">
      <c r="A750" s="1"/>
      <c r="C750" s="1"/>
      <c r="D750" s="136"/>
      <c r="J750" s="7"/>
    </row>
    <row r="751" spans="1:10" ht="12.75">
      <c r="A751" s="1"/>
      <c r="C751" s="1"/>
      <c r="D751" s="136"/>
      <c r="J751" s="7"/>
    </row>
    <row r="752" spans="1:10" ht="12.75">
      <c r="A752" s="1"/>
      <c r="C752" s="1"/>
      <c r="D752" s="136"/>
      <c r="J752" s="7"/>
    </row>
    <row r="753" spans="1:10" ht="12.75">
      <c r="A753" s="1"/>
      <c r="C753" s="1"/>
      <c r="D753" s="136"/>
      <c r="J753" s="7"/>
    </row>
    <row r="754" spans="1:10" ht="12.75">
      <c r="A754" s="1"/>
      <c r="C754" s="1"/>
      <c r="D754" s="136"/>
      <c r="J754" s="7"/>
    </row>
    <row r="755" spans="1:10" ht="12.75">
      <c r="A755" s="1"/>
      <c r="C755" s="1"/>
      <c r="D755" s="136"/>
      <c r="J755" s="7"/>
    </row>
    <row r="756" spans="1:10" ht="12.75">
      <c r="A756" s="1"/>
      <c r="C756" s="1"/>
      <c r="D756" s="136"/>
      <c r="J756" s="7"/>
    </row>
    <row r="757" spans="1:10" ht="12.75">
      <c r="A757" s="1"/>
      <c r="C757" s="1"/>
      <c r="D757" s="136"/>
      <c r="J757" s="7"/>
    </row>
    <row r="758" spans="1:10" ht="12.75">
      <c r="A758" s="1"/>
      <c r="C758" s="1"/>
      <c r="D758" s="136"/>
      <c r="J758" s="7"/>
    </row>
    <row r="759" spans="1:10" ht="12.75">
      <c r="A759" s="1"/>
      <c r="C759" s="1"/>
      <c r="D759" s="136"/>
      <c r="J759" s="7"/>
    </row>
    <row r="760" spans="1:10" ht="12.75">
      <c r="A760" s="1"/>
      <c r="C760" s="1"/>
      <c r="D760" s="136"/>
      <c r="J760" s="7"/>
    </row>
    <row r="761" spans="1:10" ht="12.75">
      <c r="A761" s="1"/>
      <c r="C761" s="1"/>
      <c r="D761" s="136"/>
      <c r="J761" s="7"/>
    </row>
    <row r="762" spans="1:10" ht="12.75">
      <c r="A762" s="1"/>
      <c r="C762" s="1"/>
      <c r="D762" s="136"/>
      <c r="J762" s="7"/>
    </row>
    <row r="763" spans="1:10" ht="12.75">
      <c r="A763" s="1"/>
      <c r="C763" s="1"/>
      <c r="D763" s="136"/>
      <c r="J763" s="7"/>
    </row>
    <row r="764" spans="1:10" ht="12.75">
      <c r="A764" s="1"/>
      <c r="C764" s="1"/>
      <c r="D764" s="136"/>
      <c r="J764" s="7"/>
    </row>
    <row r="765" spans="1:10" ht="12.75">
      <c r="A765" s="1"/>
      <c r="C765" s="1"/>
      <c r="D765" s="136"/>
      <c r="J765" s="7"/>
    </row>
    <row r="766" spans="1:10" ht="12.75">
      <c r="A766" s="1"/>
      <c r="C766" s="1"/>
      <c r="D766" s="136"/>
      <c r="J766" s="7"/>
    </row>
    <row r="767" spans="1:10" ht="12.75">
      <c r="A767" s="1"/>
      <c r="C767" s="1"/>
      <c r="D767" s="136"/>
      <c r="J767" s="7"/>
    </row>
    <row r="768" spans="1:10" ht="12.75">
      <c r="A768" s="1"/>
      <c r="C768" s="1"/>
      <c r="D768" s="136"/>
      <c r="J768" s="7"/>
    </row>
    <row r="769" spans="1:10" ht="12.75">
      <c r="A769" s="1"/>
      <c r="C769" s="1"/>
      <c r="D769" s="136"/>
      <c r="J769" s="7"/>
    </row>
    <row r="770" spans="1:10" ht="12.75">
      <c r="A770" s="1"/>
      <c r="C770" s="1"/>
      <c r="D770" s="136"/>
      <c r="J770" s="7"/>
    </row>
    <row r="771" spans="1:10" ht="12.75">
      <c r="A771" s="1"/>
      <c r="C771" s="1"/>
      <c r="D771" s="136"/>
      <c r="J771" s="7"/>
    </row>
    <row r="772" spans="1:10" ht="12.75">
      <c r="A772" s="1"/>
      <c r="C772" s="1"/>
      <c r="D772" s="136"/>
      <c r="J772" s="7"/>
    </row>
    <row r="773" spans="1:10" ht="12.75">
      <c r="A773" s="1"/>
      <c r="C773" s="1"/>
      <c r="D773" s="136"/>
      <c r="J773" s="7"/>
    </row>
    <row r="774" spans="1:10" ht="12.75">
      <c r="A774" s="1"/>
      <c r="C774" s="1"/>
      <c r="D774" s="136"/>
      <c r="J774" s="7"/>
    </row>
    <row r="775" spans="1:10" ht="12.75">
      <c r="A775" s="1"/>
      <c r="C775" s="1"/>
      <c r="D775" s="136"/>
      <c r="J775" s="7"/>
    </row>
    <row r="776" spans="1:10" ht="12.75">
      <c r="A776" s="1"/>
      <c r="C776" s="1"/>
      <c r="D776" s="136"/>
      <c r="J776" s="7"/>
    </row>
    <row r="777" spans="1:10" ht="12.75">
      <c r="A777" s="1"/>
      <c r="C777" s="1"/>
      <c r="D777" s="136"/>
      <c r="J777" s="7"/>
    </row>
    <row r="778" spans="1:10" ht="12.75">
      <c r="A778" s="1"/>
      <c r="C778" s="1"/>
      <c r="D778" s="136"/>
      <c r="J778" s="7"/>
    </row>
    <row r="779" spans="1:10" ht="12.75">
      <c r="A779" s="1"/>
      <c r="C779" s="1"/>
      <c r="D779" s="136"/>
      <c r="J779" s="7"/>
    </row>
    <row r="780" spans="1:10" ht="12.75">
      <c r="A780" s="1"/>
      <c r="C780" s="1"/>
      <c r="D780" s="136"/>
      <c r="J780" s="7"/>
    </row>
    <row r="781" spans="1:10" ht="12.75">
      <c r="A781" s="1"/>
      <c r="C781" s="1"/>
      <c r="D781" s="136"/>
      <c r="J781" s="7"/>
    </row>
    <row r="782" spans="1:10" ht="12.75">
      <c r="A782" s="1"/>
      <c r="C782" s="1"/>
      <c r="D782" s="136"/>
      <c r="J782" s="7"/>
    </row>
    <row r="783" spans="1:10" ht="12.75">
      <c r="A783" s="1"/>
      <c r="C783" s="1"/>
      <c r="D783" s="136"/>
      <c r="J783" s="7"/>
    </row>
    <row r="784" spans="1:10" ht="12.75">
      <c r="A784" s="1"/>
      <c r="C784" s="1"/>
      <c r="D784" s="136"/>
      <c r="J784" s="7"/>
    </row>
    <row r="785" spans="1:10" ht="12.75">
      <c r="A785" s="1"/>
      <c r="C785" s="1"/>
      <c r="D785" s="136"/>
      <c r="J785" s="7"/>
    </row>
    <row r="786" spans="1:10" ht="12.75">
      <c r="A786" s="1"/>
      <c r="C786" s="1"/>
      <c r="D786" s="136"/>
      <c r="J786" s="7"/>
    </row>
    <row r="787" spans="1:10" ht="12.75">
      <c r="A787" s="1"/>
      <c r="C787" s="1"/>
      <c r="D787" s="136"/>
      <c r="J787" s="7"/>
    </row>
    <row r="788" spans="1:10" ht="12.75">
      <c r="A788" s="1"/>
      <c r="C788" s="1"/>
      <c r="D788" s="136"/>
      <c r="J788" s="7"/>
    </row>
    <row r="789" spans="1:10" ht="12.75">
      <c r="A789" s="1"/>
      <c r="C789" s="1"/>
      <c r="D789" s="136"/>
      <c r="J789" s="7"/>
    </row>
    <row r="790" spans="1:10" ht="12.75">
      <c r="A790" s="1"/>
      <c r="C790" s="1"/>
      <c r="D790" s="136"/>
      <c r="J790" s="7"/>
    </row>
    <row r="791" spans="1:10" ht="12.75">
      <c r="A791" s="1"/>
      <c r="C791" s="1"/>
      <c r="D791" s="136"/>
      <c r="J791" s="7"/>
    </row>
    <row r="792" spans="1:10" ht="12.75">
      <c r="A792" s="1"/>
      <c r="C792" s="1"/>
      <c r="D792" s="136"/>
      <c r="J792" s="7"/>
    </row>
    <row r="793" spans="1:10" ht="12.75">
      <c r="A793" s="1"/>
      <c r="C793" s="1"/>
      <c r="D793" s="136"/>
      <c r="J793" s="7"/>
    </row>
    <row r="794" spans="1:10" ht="12.75">
      <c r="A794" s="1"/>
      <c r="C794" s="1"/>
      <c r="D794" s="136"/>
      <c r="J794" s="7"/>
    </row>
    <row r="795" spans="1:10" ht="12.75">
      <c r="A795" s="1"/>
      <c r="C795" s="1"/>
      <c r="D795" s="136"/>
      <c r="J795" s="7"/>
    </row>
    <row r="796" spans="1:10" ht="12.75">
      <c r="A796" s="1"/>
      <c r="C796" s="1"/>
      <c r="D796" s="136"/>
      <c r="J796" s="7"/>
    </row>
    <row r="797" spans="1:10" ht="12.75">
      <c r="A797" s="1"/>
      <c r="C797" s="1"/>
      <c r="D797" s="136"/>
      <c r="J797" s="7"/>
    </row>
    <row r="798" spans="1:10" ht="12.75">
      <c r="A798" s="1"/>
      <c r="C798" s="1"/>
      <c r="D798" s="136"/>
      <c r="J798" s="7"/>
    </row>
    <row r="799" spans="1:10" ht="12.75">
      <c r="A799" s="1"/>
      <c r="C799" s="1"/>
      <c r="D799" s="136"/>
      <c r="J799" s="7"/>
    </row>
    <row r="800" spans="1:10" ht="12.75">
      <c r="A800" s="1"/>
      <c r="C800" s="1"/>
      <c r="D800" s="136"/>
      <c r="J800" s="7"/>
    </row>
    <row r="801" spans="1:10" ht="12.75">
      <c r="A801" s="1"/>
      <c r="C801" s="1"/>
      <c r="D801" s="136"/>
      <c r="J801" s="7"/>
    </row>
    <row r="802" spans="1:10" ht="12.75">
      <c r="A802" s="1"/>
      <c r="C802" s="1"/>
      <c r="D802" s="136"/>
      <c r="J802" s="7"/>
    </row>
    <row r="803" spans="1:10" ht="12.75">
      <c r="A803" s="1"/>
      <c r="C803" s="1"/>
      <c r="D803" s="136"/>
      <c r="J803" s="7"/>
    </row>
    <row r="804" spans="1:10" ht="12.75">
      <c r="A804" s="1"/>
      <c r="C804" s="1"/>
      <c r="D804" s="136"/>
      <c r="J804" s="7"/>
    </row>
    <row r="805" spans="1:10" ht="12.75">
      <c r="A805" s="1"/>
      <c r="C805" s="1"/>
      <c r="D805" s="136"/>
      <c r="J805" s="7"/>
    </row>
    <row r="806" spans="1:10" ht="12.75">
      <c r="A806" s="1"/>
      <c r="C806" s="1"/>
      <c r="D806" s="136"/>
      <c r="J806" s="7"/>
    </row>
    <row r="807" spans="1:10" ht="12.75">
      <c r="A807" s="1"/>
      <c r="C807" s="1"/>
      <c r="D807" s="136"/>
      <c r="J807" s="7"/>
    </row>
    <row r="808" spans="1:10" ht="12.75">
      <c r="A808" s="1"/>
      <c r="C808" s="1"/>
      <c r="D808" s="136"/>
      <c r="J808" s="7"/>
    </row>
    <row r="809" spans="1:10" ht="12.75">
      <c r="A809" s="1"/>
      <c r="C809" s="1"/>
      <c r="D809" s="136"/>
      <c r="J809" s="7"/>
    </row>
    <row r="810" spans="1:10" ht="12.75">
      <c r="A810" s="1"/>
      <c r="C810" s="1"/>
      <c r="D810" s="136"/>
      <c r="J810" s="7"/>
    </row>
    <row r="811" spans="1:10" ht="12.75">
      <c r="A811" s="1"/>
      <c r="C811" s="1"/>
      <c r="D811" s="136"/>
      <c r="J811" s="7"/>
    </row>
    <row r="812" spans="1:10" ht="12.75">
      <c r="A812" s="1"/>
      <c r="C812" s="1"/>
      <c r="D812" s="136"/>
      <c r="J812" s="7"/>
    </row>
    <row r="813" spans="1:10" ht="12.75">
      <c r="A813" s="1"/>
      <c r="C813" s="1"/>
      <c r="D813" s="136"/>
      <c r="J813" s="7"/>
    </row>
    <row r="814" spans="1:10" ht="12.75">
      <c r="A814" s="1"/>
      <c r="C814" s="1"/>
      <c r="D814" s="136"/>
      <c r="J814" s="7"/>
    </row>
    <row r="815" spans="1:10" ht="12.75">
      <c r="A815" s="1"/>
      <c r="C815" s="1"/>
      <c r="D815" s="136"/>
      <c r="J815" s="7"/>
    </row>
    <row r="816" spans="1:10" ht="12.75">
      <c r="A816" s="1"/>
      <c r="C816" s="1"/>
      <c r="D816" s="136"/>
      <c r="J816" s="7"/>
    </row>
    <row r="817" spans="1:10" ht="12.75">
      <c r="A817" s="1"/>
      <c r="C817" s="1"/>
      <c r="D817" s="136"/>
      <c r="J817" s="7"/>
    </row>
    <row r="818" spans="1:10" ht="12.75">
      <c r="A818" s="1"/>
      <c r="C818" s="1"/>
      <c r="D818" s="136"/>
      <c r="J818" s="7"/>
    </row>
    <row r="819" spans="1:10" ht="12.75">
      <c r="A819" s="1"/>
      <c r="C819" s="1"/>
      <c r="D819" s="136"/>
      <c r="J819" s="7"/>
    </row>
    <row r="820" spans="1:10" ht="12.75">
      <c r="A820" s="1"/>
      <c r="C820" s="1"/>
      <c r="D820" s="136"/>
      <c r="J820" s="7"/>
    </row>
    <row r="821" spans="1:10" ht="12.75">
      <c r="A821" s="1"/>
      <c r="C821" s="1"/>
      <c r="D821" s="136"/>
      <c r="J821" s="7"/>
    </row>
    <row r="822" spans="1:10" ht="12.75">
      <c r="A822" s="1"/>
      <c r="C822" s="1"/>
      <c r="D822" s="136"/>
      <c r="J822" s="7"/>
    </row>
    <row r="823" spans="1:10" ht="12.75">
      <c r="A823" s="1"/>
      <c r="C823" s="1"/>
      <c r="D823" s="136"/>
      <c r="J823" s="7"/>
    </row>
    <row r="824" spans="1:10" ht="12.75">
      <c r="A824" s="1"/>
      <c r="C824" s="1"/>
      <c r="D824" s="136"/>
      <c r="J824" s="7"/>
    </row>
    <row r="825" spans="1:10" ht="12.75">
      <c r="A825" s="1"/>
      <c r="C825" s="1"/>
      <c r="D825" s="136"/>
      <c r="J825" s="7"/>
    </row>
    <row r="826" spans="1:10" ht="12.75">
      <c r="A826" s="1"/>
      <c r="C826" s="1"/>
      <c r="D826" s="136"/>
      <c r="J826" s="7"/>
    </row>
    <row r="827" spans="1:10" ht="12.75">
      <c r="A827" s="1"/>
      <c r="C827" s="1"/>
      <c r="D827" s="136"/>
      <c r="J827" s="7"/>
    </row>
    <row r="828" spans="1:10" ht="12.75">
      <c r="A828" s="1"/>
      <c r="C828" s="1"/>
      <c r="D828" s="136"/>
      <c r="J828" s="7"/>
    </row>
    <row r="829" spans="1:10" ht="12.75">
      <c r="A829" s="1"/>
      <c r="C829" s="1"/>
      <c r="D829" s="136"/>
      <c r="J829" s="7"/>
    </row>
    <row r="830" spans="1:10" ht="12.75">
      <c r="A830" s="1"/>
      <c r="C830" s="1"/>
      <c r="D830" s="136"/>
      <c r="J830" s="7"/>
    </row>
    <row r="831" spans="1:10" ht="12.75">
      <c r="A831" s="1"/>
      <c r="C831" s="1"/>
      <c r="D831" s="136"/>
      <c r="J831" s="7"/>
    </row>
    <row r="832" spans="1:10" ht="12.75">
      <c r="A832" s="1"/>
      <c r="C832" s="1"/>
      <c r="D832" s="136"/>
      <c r="J832" s="7"/>
    </row>
    <row r="833" spans="1:10" ht="12.75">
      <c r="A833" s="1"/>
      <c r="C833" s="1"/>
      <c r="D833" s="136"/>
      <c r="J833" s="7"/>
    </row>
    <row r="834" spans="1:10" ht="12.75">
      <c r="A834" s="1"/>
      <c r="C834" s="1"/>
      <c r="D834" s="136"/>
      <c r="J834" s="7"/>
    </row>
    <row r="835" spans="1:10" ht="12.75">
      <c r="A835" s="1"/>
      <c r="C835" s="1"/>
      <c r="D835" s="136"/>
      <c r="J835" s="7"/>
    </row>
    <row r="836" spans="1:10" ht="12.75">
      <c r="A836" s="1"/>
      <c r="C836" s="1"/>
      <c r="D836" s="136"/>
      <c r="J836" s="7"/>
    </row>
    <row r="837" spans="1:10" ht="12.75">
      <c r="A837" s="1"/>
      <c r="C837" s="1"/>
      <c r="D837" s="136"/>
      <c r="J837" s="7"/>
    </row>
    <row r="838" spans="1:10" ht="12.75">
      <c r="A838" s="1"/>
      <c r="C838" s="1"/>
      <c r="D838" s="136"/>
      <c r="J838" s="7"/>
    </row>
    <row r="839" spans="1:10" ht="12.75">
      <c r="A839" s="1"/>
      <c r="C839" s="1"/>
      <c r="D839" s="136"/>
      <c r="J839" s="7"/>
    </row>
    <row r="840" spans="1:10" ht="12.75">
      <c r="A840" s="1"/>
      <c r="C840" s="1"/>
      <c r="D840" s="136"/>
      <c r="J840" s="7"/>
    </row>
    <row r="841" spans="1:10" ht="12.75">
      <c r="A841" s="1"/>
      <c r="C841" s="1"/>
      <c r="D841" s="136"/>
      <c r="J841" s="7"/>
    </row>
    <row r="842" spans="1:10" ht="12.75">
      <c r="A842" s="1"/>
      <c r="C842" s="1"/>
      <c r="D842" s="136"/>
      <c r="J842" s="7"/>
    </row>
    <row r="843" spans="1:10" ht="12.75">
      <c r="A843" s="1"/>
      <c r="C843" s="1"/>
      <c r="D843" s="136"/>
      <c r="J843" s="7"/>
    </row>
    <row r="844" spans="1:10" ht="12.75">
      <c r="A844" s="1"/>
      <c r="C844" s="1"/>
      <c r="D844" s="136"/>
      <c r="J844" s="7"/>
    </row>
    <row r="845" spans="1:10" ht="12.75">
      <c r="A845" s="1"/>
      <c r="C845" s="1"/>
      <c r="D845" s="136"/>
      <c r="J845" s="7"/>
    </row>
    <row r="846" spans="1:10" ht="12.75">
      <c r="A846" s="1"/>
      <c r="C846" s="1"/>
      <c r="D846" s="136"/>
      <c r="J846" s="7"/>
    </row>
    <row r="847" spans="1:10" ht="12.75">
      <c r="A847" s="1"/>
      <c r="C847" s="1"/>
      <c r="D847" s="136"/>
      <c r="J847" s="7"/>
    </row>
    <row r="848" spans="1:10" ht="12.75">
      <c r="A848" s="1"/>
      <c r="C848" s="1"/>
      <c r="D848" s="136"/>
      <c r="J848" s="7"/>
    </row>
    <row r="849" spans="1:10" ht="12.75">
      <c r="A849" s="1"/>
      <c r="C849" s="1"/>
      <c r="D849" s="136"/>
      <c r="J849" s="7"/>
    </row>
    <row r="850" spans="1:10" ht="12.75">
      <c r="A850" s="1"/>
      <c r="C850" s="1"/>
      <c r="D850" s="136"/>
      <c r="J850" s="7"/>
    </row>
    <row r="851" spans="1:10" ht="12.75">
      <c r="A851" s="1"/>
      <c r="C851" s="1"/>
      <c r="D851" s="136"/>
      <c r="J851" s="7"/>
    </row>
    <row r="852" spans="1:10" ht="12.75">
      <c r="A852" s="1"/>
      <c r="C852" s="1"/>
      <c r="D852" s="136"/>
      <c r="J852" s="7"/>
    </row>
    <row r="853" spans="1:10" ht="12.75">
      <c r="A853" s="1"/>
      <c r="C853" s="1"/>
      <c r="D853" s="136"/>
      <c r="J853" s="7"/>
    </row>
    <row r="854" spans="1:10" ht="12.75">
      <c r="A854" s="1"/>
      <c r="C854" s="1"/>
      <c r="D854" s="136"/>
      <c r="J854" s="7"/>
    </row>
    <row r="855" spans="1:10" ht="12.75">
      <c r="A855" s="1"/>
      <c r="C855" s="1"/>
      <c r="D855" s="136"/>
      <c r="J855" s="7"/>
    </row>
    <row r="856" spans="1:10" ht="12.75">
      <c r="A856" s="1"/>
      <c r="C856" s="1"/>
      <c r="D856" s="136"/>
      <c r="J856" s="7"/>
    </row>
    <row r="857" spans="1:10" ht="12.75">
      <c r="A857" s="1"/>
      <c r="C857" s="1"/>
      <c r="D857" s="136"/>
      <c r="J857" s="7"/>
    </row>
    <row r="858" spans="1:10" ht="12.75">
      <c r="A858" s="1"/>
      <c r="C858" s="1"/>
      <c r="D858" s="136"/>
      <c r="J858" s="7"/>
    </row>
    <row r="859" spans="1:10" ht="12.75">
      <c r="A859" s="1"/>
      <c r="C859" s="1"/>
      <c r="D859" s="136"/>
      <c r="J859" s="7"/>
    </row>
    <row r="860" spans="1:10" ht="12.75">
      <c r="A860" s="1"/>
      <c r="C860" s="1"/>
      <c r="D860" s="136"/>
      <c r="J860" s="7"/>
    </row>
    <row r="861" spans="1:10" ht="12.75">
      <c r="A861" s="1"/>
      <c r="C861" s="1"/>
      <c r="D861" s="136"/>
      <c r="J861" s="7"/>
    </row>
    <row r="862" spans="1:10" ht="12.75">
      <c r="A862" s="1"/>
      <c r="C862" s="1"/>
      <c r="D862" s="136"/>
      <c r="J862" s="7"/>
    </row>
    <row r="863" spans="1:10" ht="12.75">
      <c r="A863" s="1"/>
      <c r="C863" s="1"/>
      <c r="D863" s="136"/>
      <c r="J863" s="7"/>
    </row>
    <row r="864" spans="1:10" ht="12.75">
      <c r="A864" s="1"/>
      <c r="C864" s="1"/>
      <c r="D864" s="136"/>
      <c r="J864" s="7"/>
    </row>
    <row r="865" spans="1:10" ht="12.75">
      <c r="A865" s="1"/>
      <c r="C865" s="1"/>
      <c r="D865" s="136"/>
      <c r="J865" s="7"/>
    </row>
    <row r="866" spans="1:10" ht="12.75">
      <c r="A866" s="1"/>
      <c r="C866" s="1"/>
      <c r="D866" s="136"/>
      <c r="J866" s="7"/>
    </row>
    <row r="867" spans="1:10" ht="12.75">
      <c r="A867" s="1"/>
      <c r="C867" s="1"/>
      <c r="D867" s="136"/>
      <c r="J867" s="7"/>
    </row>
    <row r="868" spans="1:10" ht="12.75">
      <c r="A868" s="1"/>
      <c r="C868" s="1"/>
      <c r="D868" s="136"/>
      <c r="J868" s="7"/>
    </row>
    <row r="869" spans="1:10" ht="12.75">
      <c r="A869" s="1"/>
      <c r="C869" s="1"/>
      <c r="D869" s="136"/>
      <c r="J869" s="7"/>
    </row>
    <row r="870" spans="1:10" ht="12.75">
      <c r="A870" s="1"/>
      <c r="C870" s="1"/>
      <c r="D870" s="136"/>
      <c r="J870" s="7"/>
    </row>
    <row r="871" spans="1:10" ht="12.75">
      <c r="A871" s="1"/>
      <c r="C871" s="1"/>
      <c r="D871" s="136"/>
      <c r="J871" s="7"/>
    </row>
    <row r="872" spans="1:10" ht="12.75">
      <c r="A872" s="1"/>
      <c r="C872" s="1"/>
      <c r="D872" s="136"/>
      <c r="J872" s="7"/>
    </row>
    <row r="873" spans="1:10" ht="12.75">
      <c r="A873" s="1"/>
      <c r="C873" s="1"/>
      <c r="D873" s="136"/>
      <c r="J873" s="7"/>
    </row>
    <row r="874" spans="1:10" ht="12.75">
      <c r="A874" s="1"/>
      <c r="C874" s="1"/>
      <c r="D874" s="136"/>
      <c r="J874" s="7"/>
    </row>
    <row r="875" spans="1:10" ht="12.75">
      <c r="A875" s="1"/>
      <c r="C875" s="1"/>
      <c r="D875" s="136"/>
      <c r="J875" s="7"/>
    </row>
    <row r="876" spans="1:10" ht="12.75">
      <c r="A876" s="1"/>
      <c r="C876" s="1"/>
      <c r="D876" s="136"/>
      <c r="J876" s="7"/>
    </row>
    <row r="877" spans="1:10" ht="12.75">
      <c r="A877" s="1"/>
      <c r="C877" s="1"/>
      <c r="D877" s="136"/>
      <c r="J877" s="7"/>
    </row>
    <row r="878" spans="1:10" ht="12.75">
      <c r="A878" s="1"/>
      <c r="C878" s="1"/>
      <c r="D878" s="136"/>
      <c r="J878" s="7"/>
    </row>
    <row r="879" spans="1:10" ht="12.75">
      <c r="A879" s="1"/>
      <c r="C879" s="1"/>
      <c r="D879" s="136"/>
      <c r="J879" s="7"/>
    </row>
    <row r="880" spans="1:10" ht="12.75">
      <c r="A880" s="1"/>
      <c r="C880" s="1"/>
      <c r="D880" s="136"/>
      <c r="J880" s="7"/>
    </row>
    <row r="881" spans="1:10" ht="12.75">
      <c r="A881" s="1"/>
      <c r="C881" s="1"/>
      <c r="D881" s="136"/>
      <c r="J881" s="7"/>
    </row>
    <row r="882" spans="1:10" ht="12.75">
      <c r="A882" s="1"/>
      <c r="C882" s="1"/>
      <c r="D882" s="136"/>
      <c r="J882" s="7"/>
    </row>
    <row r="883" spans="1:10" ht="12.75">
      <c r="A883" s="1"/>
      <c r="C883" s="1"/>
      <c r="D883" s="136"/>
      <c r="J883" s="7"/>
    </row>
    <row r="884" spans="1:10" ht="12.75">
      <c r="A884" s="1"/>
      <c r="C884" s="1"/>
      <c r="D884" s="136"/>
      <c r="J884" s="7"/>
    </row>
    <row r="885" spans="1:10" ht="12.75">
      <c r="A885" s="1"/>
      <c r="C885" s="1"/>
      <c r="D885" s="136"/>
      <c r="J885" s="7"/>
    </row>
    <row r="886" spans="1:10" ht="12.75">
      <c r="A886" s="1"/>
      <c r="C886" s="1"/>
      <c r="D886" s="136"/>
      <c r="J886" s="7"/>
    </row>
    <row r="887" spans="1:10" ht="12.75">
      <c r="A887" s="1"/>
      <c r="C887" s="1"/>
      <c r="D887" s="136"/>
      <c r="J887" s="7"/>
    </row>
    <row r="888" spans="1:10" ht="12.75">
      <c r="A888" s="1"/>
      <c r="C888" s="1"/>
      <c r="D888" s="136"/>
      <c r="J888" s="7"/>
    </row>
    <row r="889" spans="1:10" ht="12.75">
      <c r="A889" s="1"/>
      <c r="C889" s="1"/>
      <c r="D889" s="136"/>
      <c r="J889" s="7"/>
    </row>
    <row r="890" spans="1:10" ht="12.75">
      <c r="A890" s="1"/>
      <c r="C890" s="1"/>
      <c r="D890" s="136"/>
      <c r="J890" s="7"/>
    </row>
    <row r="891" spans="1:10" ht="12.75">
      <c r="A891" s="1"/>
      <c r="C891" s="1"/>
      <c r="D891" s="136"/>
      <c r="J891" s="7"/>
    </row>
    <row r="892" spans="1:10" ht="12.75">
      <c r="A892" s="1"/>
      <c r="C892" s="1"/>
      <c r="D892" s="136"/>
      <c r="J892" s="7"/>
    </row>
    <row r="893" spans="1:10" ht="12.75">
      <c r="A893" s="1"/>
      <c r="C893" s="1"/>
      <c r="D893" s="136"/>
      <c r="J893" s="7"/>
    </row>
    <row r="894" spans="1:10" ht="12.75">
      <c r="A894" s="1"/>
      <c r="C894" s="1"/>
      <c r="D894" s="136"/>
      <c r="J894" s="7"/>
    </row>
    <row r="895" spans="1:10" ht="12.75">
      <c r="A895" s="1"/>
      <c r="C895" s="1"/>
      <c r="D895" s="136"/>
      <c r="J895" s="7"/>
    </row>
    <row r="896" spans="1:10" ht="12.75">
      <c r="A896" s="1"/>
      <c r="C896" s="1"/>
      <c r="D896" s="136"/>
      <c r="J896" s="7"/>
    </row>
    <row r="897" spans="1:10" ht="12.75">
      <c r="A897" s="1"/>
      <c r="C897" s="1"/>
      <c r="D897" s="136"/>
      <c r="J897" s="7"/>
    </row>
    <row r="898" spans="1:10" ht="12.75">
      <c r="A898" s="1"/>
      <c r="C898" s="1"/>
      <c r="D898" s="136"/>
      <c r="J898" s="7"/>
    </row>
    <row r="899" spans="1:10" ht="12.75">
      <c r="A899" s="1"/>
      <c r="C899" s="1"/>
      <c r="D899" s="136"/>
      <c r="J899" s="7"/>
    </row>
    <row r="900" spans="1:10" ht="12.75">
      <c r="A900" s="1"/>
      <c r="C900" s="1"/>
      <c r="D900" s="136"/>
      <c r="J900" s="7"/>
    </row>
    <row r="901" spans="1:10" ht="12.75">
      <c r="A901" s="1"/>
      <c r="C901" s="1"/>
      <c r="D901" s="136"/>
      <c r="J901" s="7"/>
    </row>
    <row r="902" spans="1:10" ht="12.75">
      <c r="A902" s="1"/>
      <c r="C902" s="1"/>
      <c r="D902" s="136"/>
      <c r="J902" s="7"/>
    </row>
    <row r="903" spans="1:10" ht="12.75">
      <c r="A903" s="1"/>
      <c r="C903" s="1"/>
      <c r="D903" s="136"/>
      <c r="J903" s="7"/>
    </row>
    <row r="904" spans="1:10" ht="12.75">
      <c r="A904" s="1"/>
      <c r="C904" s="1"/>
      <c r="D904" s="136"/>
      <c r="J904" s="7"/>
    </row>
    <row r="905" spans="1:10" ht="12.75">
      <c r="A905" s="1"/>
      <c r="C905" s="1"/>
      <c r="D905" s="136"/>
      <c r="J905" s="7"/>
    </row>
    <row r="906" spans="1:10" ht="12.75">
      <c r="A906" s="1"/>
      <c r="C906" s="1"/>
      <c r="D906" s="136"/>
      <c r="J906" s="7"/>
    </row>
    <row r="907" spans="1:10" ht="12.75">
      <c r="A907" s="1"/>
      <c r="C907" s="1"/>
      <c r="D907" s="136"/>
      <c r="J907" s="7"/>
    </row>
    <row r="908" spans="1:10" ht="12.75">
      <c r="A908" s="1"/>
      <c r="C908" s="1"/>
      <c r="D908" s="136"/>
      <c r="J908" s="7"/>
    </row>
    <row r="909" spans="1:10" ht="12.75">
      <c r="A909" s="1"/>
      <c r="C909" s="1"/>
      <c r="D909" s="136"/>
      <c r="J909" s="7"/>
    </row>
    <row r="910" spans="1:10" ht="12.75">
      <c r="A910" s="1"/>
      <c r="C910" s="1"/>
      <c r="D910" s="136"/>
      <c r="J910" s="7"/>
    </row>
    <row r="911" spans="1:10" ht="12.75">
      <c r="A911" s="1"/>
      <c r="C911" s="1"/>
      <c r="D911" s="136"/>
      <c r="J911" s="7"/>
    </row>
    <row r="912" spans="1:10" ht="12.75">
      <c r="A912" s="1"/>
      <c r="C912" s="1"/>
      <c r="D912" s="136"/>
      <c r="J912" s="7"/>
    </row>
    <row r="913" spans="1:10" ht="12.75">
      <c r="A913" s="1"/>
      <c r="C913" s="1"/>
      <c r="D913" s="136"/>
      <c r="J913" s="7"/>
    </row>
    <row r="914" spans="1:10" ht="12.75">
      <c r="A914" s="1"/>
      <c r="C914" s="1"/>
      <c r="D914" s="136"/>
      <c r="J914" s="7"/>
    </row>
    <row r="915" spans="1:10" ht="12.75">
      <c r="A915" s="1"/>
      <c r="C915" s="1"/>
      <c r="D915" s="136"/>
      <c r="J915" s="7"/>
    </row>
    <row r="916" spans="1:10" ht="12.75">
      <c r="A916" s="1"/>
      <c r="C916" s="1"/>
      <c r="D916" s="136"/>
      <c r="J916" s="7"/>
    </row>
    <row r="917" spans="1:10" ht="12.75">
      <c r="A917" s="1"/>
      <c r="C917" s="1"/>
      <c r="D917" s="136"/>
      <c r="J917" s="7"/>
    </row>
    <row r="918" spans="1:10" ht="12.75">
      <c r="A918" s="1"/>
      <c r="C918" s="1"/>
      <c r="D918" s="136"/>
      <c r="J918" s="7"/>
    </row>
    <row r="919" spans="1:10" ht="12.75">
      <c r="A919" s="1"/>
      <c r="C919" s="1"/>
      <c r="D919" s="136"/>
      <c r="J919" s="7"/>
    </row>
    <row r="920" spans="1:10" ht="12.75">
      <c r="A920" s="1"/>
      <c r="C920" s="1"/>
      <c r="D920" s="136"/>
      <c r="J920" s="7"/>
    </row>
    <row r="921" spans="1:10" ht="12.75">
      <c r="A921" s="1"/>
      <c r="C921" s="1"/>
      <c r="D921" s="136"/>
      <c r="J921" s="7"/>
    </row>
    <row r="922" spans="1:10" ht="12.75">
      <c r="A922" s="1"/>
      <c r="C922" s="1"/>
      <c r="D922" s="136"/>
      <c r="J922" s="7"/>
    </row>
    <row r="923" spans="1:10" ht="12.75">
      <c r="A923" s="1"/>
      <c r="C923" s="1"/>
      <c r="D923" s="136"/>
      <c r="J923" s="7"/>
    </row>
    <row r="924" spans="1:10" ht="12.75">
      <c r="A924" s="1"/>
      <c r="C924" s="1"/>
      <c r="D924" s="136"/>
      <c r="J924" s="7"/>
    </row>
    <row r="925" spans="1:10" ht="12.75">
      <c r="A925" s="1"/>
      <c r="C925" s="1"/>
      <c r="D925" s="136"/>
      <c r="J925" s="7"/>
    </row>
    <row r="926" spans="1:10" ht="12.75">
      <c r="A926" s="1"/>
      <c r="C926" s="1"/>
      <c r="D926" s="136"/>
      <c r="J926" s="7"/>
    </row>
    <row r="927" spans="1:10" ht="12.75">
      <c r="A927" s="1"/>
      <c r="C927" s="1"/>
      <c r="D927" s="136"/>
      <c r="J927" s="7"/>
    </row>
    <row r="928" spans="1:10" ht="12.75">
      <c r="A928" s="1"/>
      <c r="C928" s="1"/>
      <c r="D928" s="136"/>
      <c r="J928" s="7"/>
    </row>
    <row r="929" spans="1:10" ht="12.75">
      <c r="A929" s="1"/>
      <c r="C929" s="1"/>
      <c r="D929" s="136"/>
      <c r="J929" s="7"/>
    </row>
    <row r="930" spans="1:10" ht="12.75">
      <c r="A930" s="1"/>
      <c r="C930" s="1"/>
      <c r="D930" s="136"/>
      <c r="J930" s="7"/>
    </row>
    <row r="931" spans="1:10" ht="12.75">
      <c r="A931" s="1"/>
      <c r="C931" s="1"/>
      <c r="D931" s="136"/>
      <c r="J931" s="7"/>
    </row>
    <row r="932" spans="1:10" ht="12.75">
      <c r="A932" s="1"/>
      <c r="C932" s="1"/>
      <c r="D932" s="136"/>
      <c r="J932" s="7"/>
    </row>
    <row r="933" spans="1:10" ht="12.75">
      <c r="A933" s="1"/>
      <c r="C933" s="1"/>
      <c r="D933" s="136"/>
      <c r="J933" s="7"/>
    </row>
    <row r="934" spans="1:10" ht="12.75">
      <c r="A934" s="1"/>
      <c r="C934" s="1"/>
      <c r="D934" s="136"/>
      <c r="J934" s="7"/>
    </row>
    <row r="935" spans="1:10" ht="12.75">
      <c r="A935" s="1"/>
      <c r="C935" s="1"/>
      <c r="D935" s="136"/>
      <c r="J935" s="7"/>
    </row>
    <row r="936" spans="1:10" ht="12.75">
      <c r="A936" s="1"/>
      <c r="C936" s="1"/>
      <c r="D936" s="136"/>
      <c r="J936" s="7"/>
    </row>
    <row r="937" spans="1:10" ht="12.75">
      <c r="A937" s="1"/>
      <c r="C937" s="1"/>
      <c r="D937" s="136"/>
      <c r="J937" s="7"/>
    </row>
    <row r="938" spans="1:10" ht="12.75">
      <c r="A938" s="1"/>
      <c r="C938" s="1"/>
      <c r="D938" s="136"/>
      <c r="J938" s="7"/>
    </row>
    <row r="939" spans="1:10" ht="12.75">
      <c r="A939" s="1"/>
      <c r="C939" s="1"/>
      <c r="D939" s="136"/>
      <c r="J939" s="7"/>
    </row>
    <row r="940" spans="1:10" ht="12.75">
      <c r="A940" s="1"/>
      <c r="C940" s="1"/>
      <c r="D940" s="136"/>
      <c r="J940" s="7"/>
    </row>
    <row r="941" spans="1:10" ht="12.75">
      <c r="A941" s="1"/>
      <c r="C941" s="1"/>
      <c r="D941" s="136"/>
      <c r="J941" s="7"/>
    </row>
    <row r="942" spans="1:10" ht="12.75">
      <c r="A942" s="1"/>
      <c r="C942" s="1"/>
      <c r="D942" s="136"/>
      <c r="J942" s="7"/>
    </row>
    <row r="943" spans="1:10" ht="12.75">
      <c r="A943" s="1"/>
      <c r="C943" s="1"/>
      <c r="D943" s="136"/>
      <c r="J943" s="7"/>
    </row>
    <row r="944" spans="1:10" ht="12.75">
      <c r="A944" s="1"/>
      <c r="C944" s="1"/>
      <c r="D944" s="136"/>
      <c r="J944" s="7"/>
    </row>
    <row r="945" spans="1:10" ht="12.75">
      <c r="A945" s="1"/>
      <c r="C945" s="1"/>
      <c r="D945" s="136"/>
      <c r="J945" s="7"/>
    </row>
    <row r="946" spans="1:10" ht="12.75">
      <c r="A946" s="1"/>
      <c r="C946" s="1"/>
      <c r="D946" s="136"/>
      <c r="J946" s="7"/>
    </row>
    <row r="947" spans="1:10" ht="12.75">
      <c r="A947" s="1"/>
      <c r="C947" s="1"/>
      <c r="D947" s="136"/>
      <c r="J947" s="7"/>
    </row>
    <row r="948" spans="1:10" ht="12.75">
      <c r="A948" s="1"/>
      <c r="C948" s="1"/>
      <c r="D948" s="136"/>
      <c r="J948" s="7"/>
    </row>
    <row r="949" spans="1:10" ht="12.75">
      <c r="A949" s="1"/>
      <c r="C949" s="1"/>
      <c r="D949" s="136"/>
      <c r="J949" s="7"/>
    </row>
    <row r="950" spans="1:10" ht="12.75">
      <c r="A950" s="1"/>
      <c r="C950" s="1"/>
      <c r="D950" s="136"/>
      <c r="J950" s="7"/>
    </row>
    <row r="951" spans="1:10" ht="12.75">
      <c r="A951" s="1"/>
      <c r="C951" s="1"/>
      <c r="D951" s="136"/>
      <c r="J951" s="7"/>
    </row>
    <row r="952" spans="1:10" ht="12.75">
      <c r="A952" s="1"/>
      <c r="C952" s="1"/>
      <c r="D952" s="136"/>
      <c r="J952" s="7"/>
    </row>
    <row r="953" spans="1:10" ht="12.75">
      <c r="A953" s="1"/>
      <c r="C953" s="1"/>
      <c r="D953" s="136"/>
      <c r="J953" s="7"/>
    </row>
    <row r="954" spans="1:10" ht="12.75">
      <c r="A954" s="1"/>
      <c r="C954" s="1"/>
      <c r="D954" s="136"/>
      <c r="J954" s="7"/>
    </row>
    <row r="955" spans="1:10" ht="12.75">
      <c r="A955" s="1"/>
      <c r="C955" s="1"/>
      <c r="D955" s="136"/>
      <c r="J955" s="7"/>
    </row>
    <row r="956" spans="1:10" ht="12.75">
      <c r="A956" s="1"/>
      <c r="C956" s="1"/>
      <c r="D956" s="136"/>
      <c r="J956" s="7"/>
    </row>
    <row r="957" spans="1:10" ht="12.75">
      <c r="A957" s="1"/>
      <c r="C957" s="1"/>
      <c r="D957" s="136"/>
      <c r="J957" s="7"/>
    </row>
    <row r="958" spans="1:10" ht="12.75">
      <c r="A958" s="1"/>
      <c r="C958" s="1"/>
      <c r="D958" s="136"/>
      <c r="J958" s="7"/>
    </row>
    <row r="959" spans="1:10" ht="12.75">
      <c r="A959" s="1"/>
      <c r="C959" s="1"/>
      <c r="D959" s="136"/>
      <c r="J959" s="7"/>
    </row>
    <row r="960" spans="1:10" ht="12.75">
      <c r="A960" s="1"/>
      <c r="C960" s="1"/>
      <c r="D960" s="136"/>
      <c r="J960" s="7"/>
    </row>
    <row r="961" spans="1:10" ht="12.75">
      <c r="A961" s="1"/>
      <c r="C961" s="1"/>
      <c r="D961" s="136"/>
      <c r="J961" s="7"/>
    </row>
    <row r="962" spans="1:10" ht="12.75">
      <c r="A962" s="1"/>
      <c r="C962" s="1"/>
      <c r="D962" s="136"/>
      <c r="J962" s="7"/>
    </row>
    <row r="963" spans="1:10" ht="12.75">
      <c r="A963" s="1"/>
      <c r="C963" s="1"/>
      <c r="D963" s="136"/>
      <c r="J963" s="7"/>
    </row>
    <row r="964" spans="1:10" ht="12.75">
      <c r="A964" s="1"/>
      <c r="C964" s="1"/>
      <c r="D964" s="136"/>
      <c r="J964" s="7"/>
    </row>
    <row r="965" spans="1:10" ht="12.75">
      <c r="A965" s="1"/>
      <c r="C965" s="1"/>
      <c r="D965" s="136"/>
      <c r="J965" s="7"/>
    </row>
    <row r="966" spans="1:10" ht="12.75">
      <c r="A966" s="1"/>
      <c r="C966" s="1"/>
      <c r="D966" s="136"/>
      <c r="J966" s="7"/>
    </row>
    <row r="967" spans="1:10" ht="12.75">
      <c r="A967" s="1"/>
      <c r="C967" s="1"/>
      <c r="D967" s="136"/>
      <c r="J967" s="7"/>
    </row>
    <row r="968" spans="1:10" ht="12.75">
      <c r="A968" s="1"/>
      <c r="C968" s="1"/>
      <c r="D968" s="136"/>
      <c r="J968" s="7"/>
    </row>
    <row r="969" spans="1:10" ht="12.75">
      <c r="A969" s="1"/>
      <c r="C969" s="1"/>
      <c r="D969" s="136"/>
      <c r="J969" s="7"/>
    </row>
    <row r="970" spans="1:10" ht="12.75">
      <c r="A970" s="1"/>
      <c r="C970" s="1"/>
      <c r="D970" s="136"/>
      <c r="J970" s="7"/>
    </row>
    <row r="971" spans="1:10" ht="12.75">
      <c r="A971" s="1"/>
      <c r="C971" s="1"/>
      <c r="D971" s="136"/>
      <c r="J971" s="7"/>
    </row>
    <row r="972" spans="1:10" ht="12.75">
      <c r="A972" s="1"/>
      <c r="C972" s="1"/>
      <c r="D972" s="136"/>
      <c r="J972" s="7"/>
    </row>
    <row r="973" spans="1:10" ht="12.75">
      <c r="A973" s="1"/>
      <c r="C973" s="1"/>
      <c r="D973" s="136"/>
      <c r="J973" s="7"/>
    </row>
    <row r="974" spans="1:10" ht="12.75">
      <c r="A974" s="1"/>
      <c r="C974" s="1"/>
      <c r="D974" s="136"/>
      <c r="J974" s="7"/>
    </row>
    <row r="975" spans="1:10" ht="12.75">
      <c r="A975" s="1"/>
      <c r="C975" s="1"/>
      <c r="D975" s="136"/>
      <c r="J975" s="7"/>
    </row>
    <row r="976" spans="1:10" ht="12.75">
      <c r="A976" s="1"/>
      <c r="C976" s="1"/>
      <c r="D976" s="136"/>
      <c r="J976" s="7"/>
    </row>
    <row r="977" spans="1:10" ht="12.75">
      <c r="A977" s="1"/>
      <c r="C977" s="1"/>
      <c r="D977" s="136"/>
      <c r="J977" s="7"/>
    </row>
    <row r="978" spans="1:10" ht="12.75">
      <c r="A978" s="1"/>
      <c r="C978" s="1"/>
      <c r="D978" s="136"/>
      <c r="J978" s="7"/>
    </row>
    <row r="979" spans="1:10" ht="12.75">
      <c r="A979" s="1"/>
      <c r="C979" s="1"/>
      <c r="D979" s="136"/>
      <c r="J979" s="7"/>
    </row>
    <row r="980" spans="1:10" ht="12.75">
      <c r="A980" s="1"/>
      <c r="C980" s="1"/>
      <c r="D980" s="136"/>
      <c r="J980" s="7"/>
    </row>
    <row r="981" spans="1:10" ht="12.75">
      <c r="A981" s="1"/>
      <c r="C981" s="1"/>
      <c r="D981" s="136"/>
      <c r="J981" s="7"/>
    </row>
    <row r="982" spans="1:10" ht="12.75">
      <c r="A982" s="1"/>
      <c r="C982" s="1"/>
      <c r="D982" s="136"/>
      <c r="J982" s="7"/>
    </row>
    <row r="983" spans="1:10" ht="12.75">
      <c r="A983" s="1"/>
      <c r="C983" s="1"/>
      <c r="D983" s="136"/>
      <c r="J983" s="7"/>
    </row>
    <row r="984" spans="1:10" ht="12.75">
      <c r="A984" s="1"/>
      <c r="C984" s="1"/>
      <c r="D984" s="136"/>
      <c r="J984" s="7"/>
    </row>
    <row r="985" spans="1:10" ht="12.75">
      <c r="A985" s="1"/>
      <c r="C985" s="1"/>
      <c r="D985" s="136"/>
      <c r="J985" s="7"/>
    </row>
    <row r="986" spans="1:10" ht="12.75">
      <c r="A986" s="1"/>
      <c r="C986" s="1"/>
      <c r="D986" s="136"/>
      <c r="J986" s="7"/>
    </row>
    <row r="987" spans="1:10" ht="12.75">
      <c r="A987" s="1"/>
      <c r="C987" s="1"/>
      <c r="D987" s="136"/>
      <c r="J987" s="7"/>
    </row>
    <row r="988" spans="1:10" ht="12.75">
      <c r="A988" s="1"/>
      <c r="C988" s="1"/>
      <c r="D988" s="136"/>
      <c r="J988" s="7"/>
    </row>
    <row r="989" spans="1:10" ht="12.75">
      <c r="A989" s="1"/>
      <c r="C989" s="1"/>
      <c r="D989" s="136"/>
      <c r="J989" s="7"/>
    </row>
    <row r="990" spans="1:10" ht="12.75">
      <c r="A990" s="1"/>
      <c r="C990" s="1"/>
      <c r="D990" s="136"/>
      <c r="J990" s="7"/>
    </row>
    <row r="991" spans="1:10" ht="12.75">
      <c r="A991" s="1"/>
      <c r="C991" s="1"/>
      <c r="D991" s="136"/>
      <c r="J991" s="7"/>
    </row>
    <row r="992" spans="1:10" ht="12.75">
      <c r="A992" s="1"/>
      <c r="C992" s="1"/>
      <c r="D992" s="136"/>
      <c r="J992" s="7"/>
    </row>
    <row r="993" spans="1:10" ht="12.75">
      <c r="A993" s="1"/>
      <c r="C993" s="1"/>
      <c r="D993" s="136"/>
      <c r="J993" s="7"/>
    </row>
    <row r="994" spans="1:10" ht="12.75">
      <c r="A994" s="1"/>
      <c r="C994" s="1"/>
      <c r="D994" s="136"/>
      <c r="J994" s="7"/>
    </row>
    <row r="995" spans="1:10" ht="12.75">
      <c r="A995" s="1"/>
      <c r="C995" s="1"/>
      <c r="D995" s="136"/>
      <c r="J995" s="7"/>
    </row>
    <row r="996" spans="1:10" ht="12.75">
      <c r="A996" s="1"/>
      <c r="C996" s="1"/>
      <c r="D996" s="136"/>
      <c r="J996" s="7"/>
    </row>
    <row r="997" spans="1:10" ht="12.75">
      <c r="A997" s="1"/>
      <c r="C997" s="1"/>
      <c r="D997" s="136"/>
      <c r="J997" s="7"/>
    </row>
    <row r="998" spans="1:10" ht="12.75">
      <c r="A998" s="1"/>
      <c r="C998" s="1"/>
      <c r="D998" s="136"/>
      <c r="J998" s="7"/>
    </row>
    <row r="999" spans="1:10" ht="12.75">
      <c r="A999" s="1"/>
      <c r="C999" s="1"/>
      <c r="D999" s="136"/>
      <c r="J999" s="7"/>
    </row>
    <row r="1000" spans="1:10" ht="12.75">
      <c r="A1000" s="1"/>
      <c r="C1000" s="1"/>
      <c r="D1000" s="136"/>
      <c r="J1000" s="7"/>
    </row>
    <row r="1001" spans="1:10" ht="12.75">
      <c r="A1001" s="1"/>
      <c r="C1001" s="1"/>
      <c r="D1001" s="136"/>
      <c r="J1001" s="7"/>
    </row>
    <row r="1002" spans="1:10" ht="12.75">
      <c r="A1002" s="1"/>
      <c r="C1002" s="1"/>
      <c r="D1002" s="136"/>
      <c r="J1002" s="7"/>
    </row>
    <row r="1003" spans="1:10" ht="12.75">
      <c r="A1003" s="1"/>
      <c r="C1003" s="1"/>
      <c r="D1003" s="136"/>
      <c r="J1003" s="7"/>
    </row>
    <row r="1004" spans="1:10" ht="12.75">
      <c r="A1004" s="1"/>
      <c r="C1004" s="1"/>
      <c r="D1004" s="136"/>
      <c r="J1004" s="7"/>
    </row>
    <row r="1005" spans="1:10" ht="12.75">
      <c r="A1005" s="1"/>
      <c r="C1005" s="1"/>
      <c r="D1005" s="136"/>
      <c r="J1005" s="7"/>
    </row>
    <row r="1006" spans="1:10" ht="12.75">
      <c r="A1006" s="1"/>
      <c r="C1006" s="1"/>
      <c r="D1006" s="136"/>
      <c r="J1006" s="7"/>
    </row>
    <row r="1007" spans="1:10" ht="12.75">
      <c r="A1007" s="1"/>
      <c r="C1007" s="1"/>
      <c r="D1007" s="136"/>
      <c r="J1007" s="7"/>
    </row>
    <row r="1008" spans="1:10" ht="12.75">
      <c r="A1008" s="1"/>
      <c r="C1008" s="1"/>
      <c r="D1008" s="136"/>
      <c r="J1008" s="7"/>
    </row>
    <row r="1009" spans="1:10" ht="12.75">
      <c r="A1009" s="1"/>
      <c r="C1009" s="1"/>
      <c r="D1009" s="136"/>
      <c r="J1009" s="7"/>
    </row>
    <row r="1010" spans="1:10" ht="12.75">
      <c r="A1010" s="1"/>
      <c r="C1010" s="1"/>
      <c r="D1010" s="136"/>
      <c r="J1010" s="7"/>
    </row>
    <row r="1011" spans="1:10" ht="12.75">
      <c r="A1011" s="1"/>
      <c r="C1011" s="1"/>
      <c r="D1011" s="136"/>
      <c r="J1011" s="7"/>
    </row>
    <row r="1012" spans="1:10" ht="12.75">
      <c r="A1012" s="1"/>
      <c r="C1012" s="1"/>
      <c r="D1012" s="136"/>
      <c r="J1012" s="7"/>
    </row>
    <row r="1013" spans="1:10" ht="12.75">
      <c r="A1013" s="1"/>
      <c r="C1013" s="1"/>
      <c r="D1013" s="136"/>
      <c r="J1013" s="7"/>
    </row>
    <row r="1014" spans="1:10" ht="12.75">
      <c r="A1014" s="1"/>
      <c r="C1014" s="1"/>
      <c r="D1014" s="136"/>
      <c r="J1014" s="7"/>
    </row>
    <row r="1015" spans="1:10" ht="12.75">
      <c r="A1015" s="1"/>
      <c r="C1015" s="1"/>
      <c r="D1015" s="136"/>
      <c r="J1015" s="7"/>
    </row>
    <row r="1016" spans="1:10" ht="12.75">
      <c r="A1016" s="1"/>
      <c r="C1016" s="1"/>
      <c r="D1016" s="136"/>
      <c r="J1016" s="7"/>
    </row>
    <row r="1017" spans="1:10" ht="12.75">
      <c r="A1017" s="1"/>
      <c r="C1017" s="1"/>
      <c r="D1017" s="136"/>
      <c r="J1017" s="7"/>
    </row>
    <row r="1018" spans="1:10" ht="12.75">
      <c r="A1018" s="1"/>
      <c r="C1018" s="1"/>
      <c r="D1018" s="136"/>
      <c r="J1018" s="7"/>
    </row>
    <row r="1019" spans="1:10" ht="12.75">
      <c r="A1019" s="1"/>
      <c r="C1019" s="1"/>
      <c r="D1019" s="136"/>
      <c r="J1019" s="7"/>
    </row>
    <row r="1020" spans="1:10" ht="12.75">
      <c r="A1020" s="1"/>
      <c r="C1020" s="1"/>
      <c r="D1020" s="136"/>
      <c r="J1020" s="7"/>
    </row>
    <row r="1021" spans="1:10" ht="12.75">
      <c r="A1021" s="1"/>
      <c r="C1021" s="1"/>
      <c r="D1021" s="136"/>
      <c r="J1021" s="7"/>
    </row>
    <row r="1022" spans="1:10" ht="12.75">
      <c r="A1022" s="1"/>
      <c r="C1022" s="1"/>
      <c r="D1022" s="136"/>
      <c r="J1022" s="7"/>
    </row>
    <row r="1023" spans="1:10" ht="12.75">
      <c r="A1023" s="1"/>
      <c r="C1023" s="1"/>
      <c r="D1023" s="136"/>
      <c r="J1023" s="7"/>
    </row>
    <row r="1024" spans="1:10" ht="12.75">
      <c r="A1024" s="1"/>
      <c r="C1024" s="1"/>
      <c r="D1024" s="136"/>
      <c r="J1024" s="7"/>
    </row>
    <row r="1025" spans="1:10" ht="12.75">
      <c r="A1025" s="1"/>
      <c r="C1025" s="1"/>
      <c r="D1025" s="136"/>
      <c r="J1025" s="7"/>
    </row>
    <row r="1026" spans="1:10" ht="12.75">
      <c r="A1026" s="1"/>
      <c r="C1026" s="1"/>
      <c r="D1026" s="136"/>
      <c r="J1026" s="7"/>
    </row>
    <row r="1027" spans="1:10" ht="12.75">
      <c r="A1027" s="1"/>
      <c r="C1027" s="1"/>
      <c r="D1027" s="136"/>
      <c r="J1027" s="7"/>
    </row>
    <row r="1028" spans="1:10" ht="12.75">
      <c r="A1028" s="1"/>
      <c r="C1028" s="1"/>
      <c r="D1028" s="136"/>
      <c r="J1028" s="7"/>
    </row>
    <row r="1029" spans="1:10" ht="12.75">
      <c r="A1029" s="1"/>
      <c r="C1029" s="1"/>
      <c r="D1029" s="136"/>
      <c r="J1029" s="7"/>
    </row>
    <row r="1030" spans="1:10" ht="12.75">
      <c r="A1030" s="1"/>
      <c r="C1030" s="1"/>
      <c r="D1030" s="136"/>
      <c r="J1030" s="7"/>
    </row>
    <row r="1031" spans="1:10" ht="12.75">
      <c r="A1031" s="1"/>
      <c r="C1031" s="1"/>
      <c r="D1031" s="136"/>
      <c r="J1031" s="7"/>
    </row>
    <row r="1032" spans="1:10" ht="12.75">
      <c r="A1032" s="1"/>
      <c r="C1032" s="1"/>
      <c r="D1032" s="136"/>
      <c r="J1032" s="7"/>
    </row>
    <row r="1033" spans="1:10" ht="12.75">
      <c r="A1033" s="1"/>
      <c r="C1033" s="1"/>
      <c r="D1033" s="136"/>
      <c r="J1033" s="7"/>
    </row>
    <row r="1034" spans="1:10" ht="12.75">
      <c r="A1034" s="1"/>
      <c r="C1034" s="1"/>
      <c r="D1034" s="136"/>
      <c r="J1034" s="7"/>
    </row>
    <row r="1035" spans="1:10" ht="12.75">
      <c r="A1035" s="1"/>
      <c r="C1035" s="1"/>
      <c r="D1035" s="136"/>
      <c r="J1035" s="7"/>
    </row>
    <row r="1036" spans="1:10" ht="12.75">
      <c r="A1036" s="1"/>
      <c r="C1036" s="1"/>
      <c r="D1036" s="136"/>
      <c r="J1036" s="7"/>
    </row>
    <row r="1037" spans="1:10" ht="12.75">
      <c r="A1037" s="1"/>
      <c r="C1037" s="1"/>
      <c r="D1037" s="136"/>
      <c r="J1037" s="7"/>
    </row>
    <row r="1038" spans="1:10" ht="12.75">
      <c r="A1038" s="1"/>
      <c r="C1038" s="1"/>
      <c r="D1038" s="136"/>
      <c r="J1038" s="7"/>
    </row>
    <row r="1039" spans="1:10" ht="12.75">
      <c r="A1039" s="1"/>
      <c r="C1039" s="1"/>
      <c r="D1039" s="136"/>
      <c r="J1039" s="7"/>
    </row>
    <row r="1040" spans="1:10" ht="12.75">
      <c r="A1040" s="1"/>
      <c r="C1040" s="1"/>
      <c r="D1040" s="136"/>
      <c r="J1040" s="7"/>
    </row>
    <row r="1041" spans="1:10" ht="12.75">
      <c r="A1041" s="1"/>
      <c r="C1041" s="1"/>
      <c r="D1041" s="136"/>
      <c r="J1041" s="7"/>
    </row>
    <row r="1042" spans="1:10" ht="12.75">
      <c r="A1042" s="1"/>
      <c r="C1042" s="1"/>
      <c r="D1042" s="136"/>
      <c r="J1042" s="7"/>
    </row>
    <row r="1043" spans="1:10" ht="12.75">
      <c r="A1043" s="1"/>
      <c r="C1043" s="1"/>
      <c r="D1043" s="136"/>
      <c r="J1043" s="7"/>
    </row>
    <row r="1044" spans="1:10" ht="12.75">
      <c r="A1044" s="1"/>
      <c r="C1044" s="1"/>
      <c r="D1044" s="136"/>
      <c r="J1044" s="7"/>
    </row>
    <row r="1045" spans="1:10" ht="12.75">
      <c r="A1045" s="1"/>
      <c r="C1045" s="1"/>
      <c r="D1045" s="136"/>
      <c r="J1045" s="7"/>
    </row>
    <row r="1046" spans="1:10" ht="12.75">
      <c r="A1046" s="1"/>
      <c r="C1046" s="1"/>
      <c r="D1046" s="136"/>
      <c r="J1046" s="7"/>
    </row>
    <row r="1047" spans="1:10" ht="12.75">
      <c r="A1047" s="1"/>
      <c r="C1047" s="1"/>
      <c r="D1047" s="136"/>
      <c r="J1047" s="7"/>
    </row>
    <row r="1048" spans="1:10" ht="12.75">
      <c r="A1048" s="1"/>
      <c r="C1048" s="1"/>
      <c r="D1048" s="136"/>
      <c r="J1048" s="7"/>
    </row>
    <row r="1049" spans="1:10" ht="12.75">
      <c r="A1049" s="1"/>
      <c r="C1049" s="1"/>
      <c r="D1049" s="136"/>
      <c r="J1049" s="7"/>
    </row>
    <row r="1050" spans="1:10" ht="12.75">
      <c r="A1050" s="1"/>
      <c r="C1050" s="1"/>
      <c r="D1050" s="136"/>
      <c r="J1050" s="7"/>
    </row>
    <row r="1051" spans="1:10" ht="12.75">
      <c r="A1051" s="1"/>
      <c r="C1051" s="1"/>
      <c r="D1051" s="136"/>
      <c r="J1051" s="7"/>
    </row>
    <row r="1052" spans="1:10" ht="12.75">
      <c r="A1052" s="1"/>
      <c r="C1052" s="1"/>
      <c r="D1052" s="136"/>
      <c r="J1052" s="7"/>
    </row>
    <row r="1053" spans="1:10" ht="12.75">
      <c r="A1053" s="1"/>
      <c r="C1053" s="1"/>
      <c r="D1053" s="136"/>
      <c r="J1053" s="7"/>
    </row>
    <row r="1054" spans="1:10" ht="12.75">
      <c r="A1054" s="1"/>
      <c r="C1054" s="1"/>
      <c r="D1054" s="136"/>
      <c r="J1054" s="7"/>
    </row>
    <row r="1055" spans="1:10" ht="12.75">
      <c r="A1055" s="1"/>
      <c r="C1055" s="1"/>
      <c r="D1055" s="136"/>
      <c r="J1055" s="7"/>
    </row>
    <row r="1056" spans="1:10" ht="12.75">
      <c r="A1056" s="1"/>
      <c r="C1056" s="1"/>
      <c r="D1056" s="136"/>
      <c r="J1056" s="7"/>
    </row>
    <row r="1057" spans="1:10" ht="12.75">
      <c r="A1057" s="1"/>
      <c r="C1057" s="1"/>
      <c r="D1057" s="136"/>
      <c r="J1057" s="7"/>
    </row>
    <row r="1058" spans="1:10" ht="12.75">
      <c r="A1058" s="1"/>
      <c r="C1058" s="1"/>
      <c r="D1058" s="136"/>
      <c r="J1058" s="7"/>
    </row>
    <row r="1059" spans="1:10" ht="12.75">
      <c r="A1059" s="1"/>
      <c r="C1059" s="1"/>
      <c r="D1059" s="136"/>
      <c r="J1059" s="7"/>
    </row>
    <row r="1060" spans="1:10" ht="12.75">
      <c r="A1060" s="1"/>
      <c r="C1060" s="1"/>
      <c r="D1060" s="136"/>
      <c r="J1060" s="7"/>
    </row>
    <row r="1061" spans="1:10" ht="12.75">
      <c r="A1061" s="1"/>
      <c r="C1061" s="1"/>
      <c r="D1061" s="136"/>
      <c r="J1061" s="7"/>
    </row>
    <row r="1062" spans="1:10" ht="12.75">
      <c r="A1062" s="1"/>
      <c r="C1062" s="1"/>
      <c r="D1062" s="136"/>
      <c r="J1062" s="7"/>
    </row>
    <row r="1063" spans="1:10" ht="12.75">
      <c r="A1063" s="1"/>
      <c r="C1063" s="1"/>
      <c r="D1063" s="136"/>
      <c r="J1063" s="7"/>
    </row>
    <row r="1064" spans="1:10" ht="12.75">
      <c r="A1064" s="1"/>
      <c r="C1064" s="1"/>
      <c r="D1064" s="136"/>
      <c r="J1064" s="7"/>
    </row>
    <row r="1065" spans="1:10" ht="12.75">
      <c r="A1065" s="1"/>
      <c r="C1065" s="1"/>
      <c r="D1065" s="136"/>
      <c r="J1065" s="7"/>
    </row>
    <row r="1066" spans="1:10" ht="12.75">
      <c r="A1066" s="1"/>
      <c r="C1066" s="1"/>
      <c r="D1066" s="136"/>
      <c r="J1066" s="7"/>
    </row>
    <row r="1067" spans="1:10" ht="12.75">
      <c r="A1067" s="1"/>
      <c r="C1067" s="1"/>
      <c r="D1067" s="136"/>
      <c r="J1067" s="7"/>
    </row>
    <row r="1068" spans="1:10" ht="12.75">
      <c r="A1068" s="1"/>
      <c r="C1068" s="1"/>
      <c r="D1068" s="136"/>
      <c r="J1068" s="7"/>
    </row>
    <row r="1069" spans="1:10" ht="12.75">
      <c r="A1069" s="1"/>
      <c r="C1069" s="1"/>
      <c r="D1069" s="136"/>
      <c r="J1069" s="7"/>
    </row>
    <row r="1070" spans="1:10" ht="12.75">
      <c r="A1070" s="1"/>
      <c r="C1070" s="1"/>
      <c r="D1070" s="136"/>
      <c r="J1070" s="7"/>
    </row>
    <row r="1071" spans="1:10" ht="12.75">
      <c r="A1071" s="1"/>
      <c r="C1071" s="1"/>
      <c r="D1071" s="136"/>
      <c r="J1071" s="7"/>
    </row>
    <row r="1072" spans="1:10" ht="12.75">
      <c r="A1072" s="1"/>
      <c r="C1072" s="1"/>
      <c r="D1072" s="136"/>
      <c r="J1072" s="7"/>
    </row>
    <row r="1073" spans="1:10" ht="12.75">
      <c r="A1073" s="1"/>
      <c r="C1073" s="1"/>
      <c r="D1073" s="136"/>
      <c r="J1073" s="7"/>
    </row>
    <row r="1074" spans="1:10" ht="12.75">
      <c r="A1074" s="1"/>
      <c r="C1074" s="1"/>
      <c r="D1074" s="136"/>
      <c r="J1074" s="7"/>
    </row>
    <row r="1075" spans="1:10" ht="12.75">
      <c r="A1075" s="1"/>
      <c r="C1075" s="1"/>
      <c r="D1075" s="136"/>
      <c r="J1075" s="7"/>
    </row>
    <row r="1076" spans="1:10" ht="12.75">
      <c r="A1076" s="1"/>
      <c r="C1076" s="1"/>
      <c r="D1076" s="136"/>
      <c r="J1076" s="7"/>
    </row>
    <row r="1077" spans="1:10" ht="12.75">
      <c r="A1077" s="1"/>
      <c r="C1077" s="1"/>
      <c r="D1077" s="136"/>
      <c r="J1077" s="7"/>
    </row>
    <row r="1078" spans="1:10" ht="12.75">
      <c r="A1078" s="1"/>
      <c r="C1078" s="1"/>
      <c r="D1078" s="136"/>
      <c r="J1078" s="7"/>
    </row>
    <row r="1079" spans="1:10" ht="12.75">
      <c r="A1079" s="1"/>
      <c r="C1079" s="1"/>
      <c r="D1079" s="136"/>
      <c r="J1079" s="7"/>
    </row>
    <row r="1080" spans="1:10" ht="12.75">
      <c r="A1080" s="1"/>
      <c r="C1080" s="1"/>
      <c r="D1080" s="136"/>
      <c r="J1080" s="7"/>
    </row>
    <row r="1081" spans="1:10" ht="12.75">
      <c r="A1081" s="1"/>
      <c r="C1081" s="1"/>
      <c r="D1081" s="136"/>
      <c r="J1081" s="7"/>
    </row>
    <row r="1082" spans="1:10" ht="12.75">
      <c r="A1082" s="1"/>
      <c r="C1082" s="1"/>
      <c r="D1082" s="136"/>
      <c r="J1082" s="7"/>
    </row>
    <row r="1083" spans="1:10" ht="12.75">
      <c r="A1083" s="1"/>
      <c r="C1083" s="1"/>
      <c r="D1083" s="136"/>
      <c r="J1083" s="7"/>
    </row>
    <row r="1084" spans="1:10" ht="12.75">
      <c r="A1084" s="1"/>
      <c r="C1084" s="1"/>
      <c r="D1084" s="136"/>
      <c r="J1084" s="7"/>
    </row>
    <row r="1085" spans="1:10" ht="12.75">
      <c r="A1085" s="1"/>
      <c r="C1085" s="1"/>
      <c r="D1085" s="136"/>
      <c r="J1085" s="7"/>
    </row>
    <row r="1086" spans="1:10" ht="12.75">
      <c r="A1086" s="1"/>
      <c r="C1086" s="1"/>
      <c r="D1086" s="136"/>
      <c r="J1086" s="7"/>
    </row>
    <row r="1087" spans="1:10" ht="12.75">
      <c r="A1087" s="1"/>
      <c r="C1087" s="1"/>
      <c r="D1087" s="136"/>
      <c r="J1087" s="7"/>
    </row>
    <row r="1088" spans="1:10" ht="12.75">
      <c r="A1088" s="1"/>
      <c r="C1088" s="1"/>
      <c r="D1088" s="136"/>
      <c r="J1088" s="7"/>
    </row>
    <row r="1089" spans="1:10" ht="12.75">
      <c r="A1089" s="1"/>
      <c r="C1089" s="1"/>
      <c r="D1089" s="136"/>
      <c r="J1089" s="7"/>
    </row>
    <row r="1090" spans="1:10" ht="12.75">
      <c r="A1090" s="1"/>
      <c r="C1090" s="1"/>
      <c r="D1090" s="136"/>
      <c r="J1090" s="7"/>
    </row>
    <row r="1091" spans="1:10" ht="12.75">
      <c r="A1091" s="1"/>
      <c r="C1091" s="1"/>
      <c r="D1091" s="136"/>
      <c r="J1091" s="7"/>
    </row>
    <row r="1092" spans="1:10" ht="12.75">
      <c r="A1092" s="1"/>
      <c r="C1092" s="1"/>
      <c r="D1092" s="136"/>
      <c r="J1092" s="7"/>
    </row>
    <row r="1093" spans="1:10" ht="12.75">
      <c r="A1093" s="1"/>
      <c r="C1093" s="1"/>
      <c r="D1093" s="136"/>
      <c r="J1093" s="7"/>
    </row>
    <row r="1094" spans="1:10" ht="12.75">
      <c r="A1094" s="1"/>
      <c r="C1094" s="1"/>
      <c r="D1094" s="136"/>
      <c r="J1094" s="7"/>
    </row>
    <row r="1095" spans="1:10" ht="12.75">
      <c r="A1095" s="1"/>
      <c r="C1095" s="1"/>
      <c r="D1095" s="136"/>
      <c r="J1095" s="7"/>
    </row>
    <row r="1096" spans="1:10" ht="12.75">
      <c r="A1096" s="1"/>
      <c r="C1096" s="1"/>
      <c r="D1096" s="136"/>
      <c r="J1096" s="7"/>
    </row>
    <row r="1097" spans="1:10" ht="12.75">
      <c r="A1097" s="1"/>
      <c r="C1097" s="1"/>
      <c r="D1097" s="136"/>
      <c r="J1097" s="7"/>
    </row>
    <row r="1098" spans="1:10" ht="12.75">
      <c r="A1098" s="1"/>
      <c r="C1098" s="1"/>
      <c r="D1098" s="136"/>
      <c r="J1098" s="7"/>
    </row>
    <row r="1099" spans="1:10" ht="12.75">
      <c r="A1099" s="1"/>
      <c r="C1099" s="1"/>
      <c r="D1099" s="136"/>
      <c r="J1099" s="7"/>
    </row>
    <row r="1100" spans="1:10" ht="12.75">
      <c r="A1100" s="1"/>
      <c r="C1100" s="1"/>
      <c r="D1100" s="136"/>
      <c r="J1100" s="7"/>
    </row>
    <row r="1101" spans="1:10" ht="12.75">
      <c r="A1101" s="1"/>
      <c r="C1101" s="1"/>
      <c r="D1101" s="136"/>
      <c r="J1101" s="7"/>
    </row>
    <row r="1102" spans="1:10" ht="12.75">
      <c r="A1102" s="1"/>
      <c r="C1102" s="1"/>
      <c r="D1102" s="136"/>
      <c r="J1102" s="7"/>
    </row>
    <row r="1103" spans="1:10" ht="12.75">
      <c r="A1103" s="1"/>
      <c r="C1103" s="1"/>
      <c r="D1103" s="136"/>
      <c r="J1103" s="7"/>
    </row>
    <row r="1104" spans="1:10" ht="12.75">
      <c r="A1104" s="1"/>
      <c r="C1104" s="1"/>
      <c r="D1104" s="136"/>
      <c r="J1104" s="7"/>
    </row>
    <row r="1105" spans="1:10" ht="12.75">
      <c r="A1105" s="1"/>
      <c r="C1105" s="1"/>
      <c r="D1105" s="136"/>
      <c r="J1105" s="7"/>
    </row>
    <row r="1106" spans="1:10" ht="12.75">
      <c r="A1106" s="1"/>
      <c r="C1106" s="1"/>
      <c r="D1106" s="136"/>
      <c r="J1106" s="7"/>
    </row>
    <row r="1107" spans="1:10" ht="12.75">
      <c r="A1107" s="1"/>
      <c r="C1107" s="1"/>
      <c r="D1107" s="136"/>
      <c r="J1107" s="7"/>
    </row>
    <row r="1108" spans="1:10" ht="12.75">
      <c r="A1108" s="1"/>
      <c r="C1108" s="1"/>
      <c r="D1108" s="136"/>
      <c r="J1108" s="7"/>
    </row>
    <row r="1109" spans="1:10" ht="12.75">
      <c r="A1109" s="1"/>
      <c r="C1109" s="1"/>
      <c r="D1109" s="136"/>
      <c r="J1109" s="7"/>
    </row>
    <row r="1110" spans="1:10" ht="12.75">
      <c r="A1110" s="1"/>
      <c r="C1110" s="1"/>
      <c r="D1110" s="136"/>
      <c r="J1110" s="7"/>
    </row>
    <row r="1111" spans="1:10" ht="12.75">
      <c r="A1111" s="1"/>
      <c r="C1111" s="1"/>
      <c r="D1111" s="136"/>
      <c r="J1111" s="7"/>
    </row>
    <row r="1112" spans="1:10" ht="12.75">
      <c r="A1112" s="1"/>
      <c r="C1112" s="1"/>
      <c r="D1112" s="136"/>
      <c r="J1112" s="7"/>
    </row>
    <row r="1113" spans="1:10" ht="12.75">
      <c r="A1113" s="1"/>
      <c r="C1113" s="1"/>
      <c r="D1113" s="136"/>
      <c r="J1113" s="7"/>
    </row>
    <row r="1114" spans="1:10" ht="12.75">
      <c r="A1114" s="1"/>
      <c r="C1114" s="1"/>
      <c r="D1114" s="136"/>
      <c r="J1114" s="7"/>
    </row>
    <row r="1115" spans="1:10" ht="12.75">
      <c r="A1115" s="1"/>
      <c r="C1115" s="1"/>
      <c r="D1115" s="136"/>
      <c r="J1115" s="7"/>
    </row>
    <row r="1116" spans="1:10" ht="12.75">
      <c r="A1116" s="1"/>
      <c r="C1116" s="1"/>
      <c r="D1116" s="136"/>
      <c r="J1116" s="7"/>
    </row>
    <row r="1117" spans="1:10" ht="12.75">
      <c r="A1117" s="1"/>
      <c r="C1117" s="1"/>
      <c r="D1117" s="136"/>
      <c r="J1117" s="7"/>
    </row>
    <row r="1118" spans="1:10" ht="12.75">
      <c r="A1118" s="1"/>
      <c r="C1118" s="1"/>
      <c r="D1118" s="136"/>
      <c r="J1118" s="7"/>
    </row>
    <row r="1119" spans="1:10" ht="12.75">
      <c r="A1119" s="1"/>
      <c r="C1119" s="1"/>
      <c r="D1119" s="136"/>
      <c r="J1119" s="7"/>
    </row>
    <row r="1120" spans="1:10" ht="12.75">
      <c r="A1120" s="1"/>
      <c r="C1120" s="1"/>
      <c r="D1120" s="136"/>
      <c r="J1120" s="7"/>
    </row>
    <row r="1121" spans="1:10" ht="12.75">
      <c r="A1121" s="1"/>
      <c r="C1121" s="1"/>
      <c r="D1121" s="136"/>
      <c r="J1121" s="7"/>
    </row>
    <row r="1122" spans="1:10" ht="12.75">
      <c r="A1122" s="1"/>
      <c r="C1122" s="1"/>
      <c r="D1122" s="136"/>
      <c r="J1122" s="7"/>
    </row>
    <row r="1123" spans="1:10" ht="12.75">
      <c r="A1123" s="1"/>
      <c r="C1123" s="1"/>
      <c r="D1123" s="136"/>
      <c r="J1123" s="7"/>
    </row>
    <row r="1124" spans="1:10" ht="12.75">
      <c r="A1124" s="1"/>
      <c r="C1124" s="1"/>
      <c r="D1124" s="136"/>
      <c r="J1124" s="7"/>
    </row>
    <row r="1125" spans="1:10" ht="12.75">
      <c r="A1125" s="1"/>
      <c r="C1125" s="1"/>
      <c r="D1125" s="136"/>
      <c r="J1125" s="7"/>
    </row>
    <row r="1126" spans="1:10" ht="12.75">
      <c r="A1126" s="1"/>
      <c r="C1126" s="1"/>
      <c r="D1126" s="136"/>
      <c r="J1126" s="7"/>
    </row>
    <row r="1127" spans="1:10" ht="12.75">
      <c r="A1127" s="1"/>
      <c r="C1127" s="1"/>
      <c r="D1127" s="136"/>
      <c r="J1127" s="7"/>
    </row>
    <row r="1128" spans="1:10" ht="12.75">
      <c r="A1128" s="1"/>
      <c r="C1128" s="1"/>
      <c r="D1128" s="136"/>
      <c r="J1128" s="7"/>
    </row>
    <row r="1129" spans="1:10" ht="12.75">
      <c r="A1129" s="1"/>
      <c r="C1129" s="1"/>
      <c r="D1129" s="136"/>
      <c r="J1129" s="7"/>
    </row>
    <row r="1130" spans="1:10" ht="12.75">
      <c r="A1130" s="1"/>
      <c r="C1130" s="1"/>
      <c r="D1130" s="136"/>
      <c r="J1130" s="7"/>
    </row>
    <row r="1131" spans="1:10" ht="12.75">
      <c r="A1131" s="1"/>
      <c r="C1131" s="1"/>
      <c r="D1131" s="136"/>
      <c r="J1131" s="7"/>
    </row>
    <row r="1132" spans="1:10" ht="12.75">
      <c r="A1132" s="1"/>
      <c r="C1132" s="1"/>
      <c r="D1132" s="136"/>
      <c r="J1132" s="7"/>
    </row>
    <row r="1133" spans="1:10" ht="12.75">
      <c r="A1133" s="1"/>
      <c r="C1133" s="1"/>
      <c r="D1133" s="136"/>
      <c r="J1133" s="7"/>
    </row>
    <row r="1134" spans="1:10" ht="12.75">
      <c r="A1134" s="1"/>
      <c r="C1134" s="1"/>
      <c r="D1134" s="136"/>
      <c r="J1134" s="7"/>
    </row>
    <row r="1135" spans="1:10" ht="12.75">
      <c r="A1135" s="1"/>
      <c r="C1135" s="1"/>
      <c r="D1135" s="136"/>
      <c r="J1135" s="7"/>
    </row>
    <row r="1136" spans="1:10" ht="12.75">
      <c r="A1136" s="1"/>
      <c r="C1136" s="1"/>
      <c r="D1136" s="136"/>
      <c r="J1136" s="7"/>
    </row>
    <row r="1137" spans="1:10" ht="12.75">
      <c r="A1137" s="1"/>
      <c r="C1137" s="1"/>
      <c r="D1137" s="136"/>
      <c r="J1137" s="7"/>
    </row>
    <row r="1138" spans="1:10" ht="12.75">
      <c r="A1138" s="1"/>
      <c r="C1138" s="1"/>
      <c r="D1138" s="136"/>
      <c r="J1138" s="7"/>
    </row>
    <row r="1139" spans="1:10" ht="12.75">
      <c r="A1139" s="1"/>
      <c r="C1139" s="1"/>
      <c r="D1139" s="136"/>
      <c r="J1139" s="7"/>
    </row>
    <row r="1140" spans="1:10" ht="12.75">
      <c r="A1140" s="1"/>
      <c r="C1140" s="1"/>
      <c r="D1140" s="136"/>
      <c r="J1140" s="7"/>
    </row>
    <row r="1141" spans="1:10" ht="12.75">
      <c r="A1141" s="1"/>
      <c r="C1141" s="1"/>
      <c r="D1141" s="136"/>
      <c r="J1141" s="7"/>
    </row>
    <row r="1142" spans="1:10" ht="12.75">
      <c r="A1142" s="1"/>
      <c r="C1142" s="1"/>
      <c r="D1142" s="136"/>
      <c r="J1142" s="7"/>
    </row>
    <row r="1143" spans="1:10" ht="12.75">
      <c r="A1143" s="1"/>
      <c r="C1143" s="1"/>
      <c r="D1143" s="136"/>
      <c r="J1143" s="7"/>
    </row>
    <row r="1144" spans="1:10" ht="12.75">
      <c r="A1144" s="1"/>
      <c r="C1144" s="1"/>
      <c r="D1144" s="136"/>
      <c r="J1144" s="7"/>
    </row>
    <row r="1145" spans="1:10" ht="12.75">
      <c r="A1145" s="1"/>
      <c r="C1145" s="1"/>
      <c r="D1145" s="136"/>
      <c r="J1145" s="7"/>
    </row>
    <row r="1146" spans="1:10" ht="12.75">
      <c r="A1146" s="1"/>
      <c r="C1146" s="1"/>
      <c r="D1146" s="136"/>
      <c r="J1146" s="7"/>
    </row>
    <row r="1147" spans="1:10" ht="12.75">
      <c r="A1147" s="1"/>
      <c r="C1147" s="1"/>
      <c r="D1147" s="136"/>
      <c r="J1147" s="7"/>
    </row>
    <row r="1148" spans="1:10" ht="12.75">
      <c r="A1148" s="1"/>
      <c r="C1148" s="1"/>
      <c r="D1148" s="136"/>
      <c r="J1148" s="7"/>
    </row>
    <row r="1149" spans="1:10" ht="12.75">
      <c r="A1149" s="1"/>
      <c r="C1149" s="1"/>
      <c r="D1149" s="136"/>
      <c r="J1149" s="7"/>
    </row>
    <row r="1150" spans="1:10" ht="12.75">
      <c r="A1150" s="1"/>
      <c r="C1150" s="1"/>
      <c r="D1150" s="136"/>
      <c r="J1150" s="7"/>
    </row>
    <row r="1151" spans="1:10" ht="12.75">
      <c r="A1151" s="1"/>
      <c r="C1151" s="1"/>
      <c r="D1151" s="136"/>
      <c r="J1151" s="7"/>
    </row>
    <row r="1152" spans="1:10" ht="12.75">
      <c r="A1152" s="1"/>
      <c r="C1152" s="1"/>
      <c r="D1152" s="136"/>
      <c r="J1152" s="7"/>
    </row>
    <row r="1153" spans="1:10" ht="12.75">
      <c r="A1153" s="1"/>
      <c r="C1153" s="1"/>
      <c r="D1153" s="136"/>
      <c r="J1153" s="7"/>
    </row>
    <row r="1154" spans="1:10" ht="12.75">
      <c r="A1154" s="1"/>
      <c r="C1154" s="1"/>
      <c r="D1154" s="136"/>
      <c r="J1154" s="7"/>
    </row>
    <row r="1155" spans="1:10" ht="12.75">
      <c r="A1155" s="1"/>
      <c r="C1155" s="1"/>
      <c r="D1155" s="136"/>
      <c r="J1155" s="7"/>
    </row>
    <row r="1156" spans="1:10" ht="12.75">
      <c r="A1156" s="1"/>
      <c r="C1156" s="1"/>
      <c r="D1156" s="136"/>
      <c r="J1156" s="7"/>
    </row>
    <row r="1157" spans="1:10" ht="12.75">
      <c r="A1157" s="1"/>
      <c r="C1157" s="1"/>
      <c r="D1157" s="136"/>
      <c r="J1157" s="7"/>
    </row>
    <row r="1158" spans="1:10" ht="12.75">
      <c r="A1158" s="1"/>
      <c r="C1158" s="1"/>
      <c r="D1158" s="136"/>
      <c r="J1158" s="7"/>
    </row>
    <row r="1159" spans="1:10" ht="12.75">
      <c r="A1159" s="1"/>
      <c r="C1159" s="1"/>
      <c r="D1159" s="136"/>
      <c r="J1159" s="7"/>
    </row>
    <row r="1160" spans="1:10" ht="12.75">
      <c r="A1160" s="1"/>
      <c r="C1160" s="1"/>
      <c r="D1160" s="136"/>
      <c r="J1160" s="7"/>
    </row>
    <row r="1161" spans="1:10" ht="12.75">
      <c r="A1161" s="1"/>
      <c r="C1161" s="1"/>
      <c r="D1161" s="136"/>
      <c r="J1161" s="7"/>
    </row>
    <row r="1162" spans="1:10" ht="12.75">
      <c r="A1162" s="1"/>
      <c r="C1162" s="1"/>
      <c r="D1162" s="136"/>
      <c r="J1162" s="7"/>
    </row>
    <row r="1163" spans="1:10" ht="12.75">
      <c r="A1163" s="1"/>
      <c r="C1163" s="1"/>
      <c r="D1163" s="136"/>
      <c r="J1163" s="7"/>
    </row>
    <row r="1164" spans="1:10" ht="12.75">
      <c r="A1164" s="1"/>
      <c r="C1164" s="1"/>
      <c r="D1164" s="136"/>
      <c r="J1164" s="7"/>
    </row>
    <row r="1165" spans="1:10" ht="12.75">
      <c r="A1165" s="1"/>
      <c r="C1165" s="1"/>
      <c r="D1165" s="136"/>
      <c r="J1165" s="7"/>
    </row>
    <row r="1166" spans="1:10" ht="12.75">
      <c r="A1166" s="1"/>
      <c r="C1166" s="1"/>
      <c r="D1166" s="136"/>
      <c r="J1166" s="7"/>
    </row>
    <row r="1167" spans="1:10" ht="12.75">
      <c r="A1167" s="1"/>
      <c r="C1167" s="1"/>
      <c r="D1167" s="136"/>
      <c r="J1167" s="7"/>
    </row>
    <row r="1168" spans="1:10" ht="12.75">
      <c r="A1168" s="1"/>
      <c r="C1168" s="1"/>
      <c r="D1168" s="136"/>
      <c r="J1168" s="7"/>
    </row>
    <row r="1169" spans="1:10" ht="12.75">
      <c r="A1169" s="1"/>
      <c r="C1169" s="1"/>
      <c r="D1169" s="136"/>
      <c r="J1169" s="7"/>
    </row>
    <row r="1170" spans="1:10" ht="12.75">
      <c r="A1170" s="1"/>
      <c r="C1170" s="1"/>
      <c r="D1170" s="136"/>
      <c r="J1170" s="7"/>
    </row>
    <row r="1171" spans="1:10" ht="12.75">
      <c r="A1171" s="1"/>
      <c r="C1171" s="1"/>
      <c r="D1171" s="136"/>
      <c r="J1171" s="7"/>
    </row>
    <row r="1172" spans="1:10" ht="12.75">
      <c r="A1172" s="1"/>
      <c r="C1172" s="1"/>
      <c r="D1172" s="136"/>
      <c r="J1172" s="7"/>
    </row>
    <row r="1173" spans="1:10" ht="12.75">
      <c r="A1173" s="1"/>
      <c r="C1173" s="1"/>
      <c r="D1173" s="136"/>
      <c r="J1173" s="7"/>
    </row>
    <row r="1174" spans="1:10" ht="12.75">
      <c r="A1174" s="1"/>
      <c r="C1174" s="1"/>
      <c r="D1174" s="136"/>
      <c r="J1174" s="7"/>
    </row>
    <row r="1175" spans="1:10" ht="12.75">
      <c r="A1175" s="1"/>
      <c r="C1175" s="1"/>
      <c r="D1175" s="136"/>
      <c r="J1175" s="7"/>
    </row>
    <row r="1176" spans="1:10" ht="12.75">
      <c r="A1176" s="1"/>
      <c r="C1176" s="1"/>
      <c r="D1176" s="136"/>
      <c r="J1176" s="7"/>
    </row>
    <row r="1177" spans="1:10" ht="12.75">
      <c r="A1177" s="1"/>
      <c r="C1177" s="1"/>
      <c r="D1177" s="136"/>
      <c r="J1177" s="7"/>
    </row>
    <row r="1178" spans="1:10" ht="12.75">
      <c r="A1178" s="1"/>
      <c r="C1178" s="1"/>
      <c r="D1178" s="136"/>
      <c r="J1178" s="7"/>
    </row>
    <row r="1179" spans="1:10" ht="12.75">
      <c r="A1179" s="1"/>
      <c r="C1179" s="1"/>
      <c r="D1179" s="136"/>
      <c r="J1179" s="7"/>
    </row>
    <row r="1180" spans="1:10" ht="12.75">
      <c r="A1180" s="1"/>
      <c r="C1180" s="1"/>
      <c r="D1180" s="136"/>
      <c r="J1180" s="7"/>
    </row>
    <row r="1181" spans="1:10" ht="12.75">
      <c r="A1181" s="1"/>
      <c r="C1181" s="1"/>
      <c r="D1181" s="136"/>
      <c r="J1181" s="7"/>
    </row>
    <row r="1182" spans="1:10" ht="12.75">
      <c r="A1182" s="1"/>
      <c r="C1182" s="1"/>
      <c r="D1182" s="136"/>
      <c r="J1182" s="7"/>
    </row>
    <row r="1183" spans="1:10" ht="12.75">
      <c r="A1183" s="1"/>
      <c r="C1183" s="1"/>
      <c r="D1183" s="136"/>
      <c r="J1183" s="7"/>
    </row>
    <row r="1184" spans="1:10" ht="12.75">
      <c r="A1184" s="1"/>
      <c r="C1184" s="1"/>
      <c r="D1184" s="136"/>
      <c r="J1184" s="7"/>
    </row>
    <row r="1185" spans="1:10" ht="12.75">
      <c r="A1185" s="1"/>
      <c r="C1185" s="1"/>
      <c r="D1185" s="136"/>
      <c r="J1185" s="7"/>
    </row>
    <row r="1186" spans="1:10" ht="12.75">
      <c r="A1186" s="1"/>
      <c r="C1186" s="1"/>
      <c r="D1186" s="136"/>
      <c r="J1186" s="7"/>
    </row>
    <row r="1187" spans="1:10" ht="12.75">
      <c r="A1187" s="1"/>
      <c r="C1187" s="1"/>
      <c r="D1187" s="136"/>
      <c r="J1187" s="7"/>
    </row>
    <row r="1188" spans="1:10" ht="12.75">
      <c r="A1188" s="1"/>
      <c r="C1188" s="1"/>
      <c r="D1188" s="136"/>
      <c r="J1188" s="7"/>
    </row>
    <row r="1189" spans="1:10" ht="12.75">
      <c r="A1189" s="1"/>
      <c r="C1189" s="1"/>
      <c r="D1189" s="136"/>
      <c r="J1189" s="7"/>
    </row>
    <row r="1190" spans="1:10" ht="12.75">
      <c r="A1190" s="1"/>
      <c r="C1190" s="1"/>
      <c r="D1190" s="136"/>
      <c r="J1190" s="7"/>
    </row>
    <row r="1191" spans="1:10" ht="12.75">
      <c r="A1191" s="1"/>
      <c r="C1191" s="1"/>
      <c r="D1191" s="136"/>
      <c r="J1191" s="7"/>
    </row>
    <row r="1192" spans="1:10" ht="12.75">
      <c r="A1192" s="1"/>
      <c r="C1192" s="1"/>
      <c r="D1192" s="136"/>
      <c r="J1192" s="7"/>
    </row>
    <row r="1193" spans="1:10" ht="12.75">
      <c r="A1193" s="1"/>
      <c r="C1193" s="1"/>
      <c r="D1193" s="136"/>
      <c r="J1193" s="7"/>
    </row>
    <row r="1194" spans="1:10" ht="12.75">
      <c r="A1194" s="1"/>
      <c r="C1194" s="1"/>
      <c r="D1194" s="136"/>
      <c r="J1194" s="7"/>
    </row>
    <row r="1195" spans="1:10" ht="12.75">
      <c r="A1195" s="1"/>
      <c r="C1195" s="1"/>
      <c r="D1195" s="136"/>
      <c r="J1195" s="7"/>
    </row>
    <row r="1196" spans="1:10" ht="12.75">
      <c r="A1196" s="1"/>
      <c r="C1196" s="1"/>
      <c r="D1196" s="136"/>
      <c r="J1196" s="7"/>
    </row>
    <row r="1197" spans="1:10" ht="12.75">
      <c r="A1197" s="1"/>
      <c r="C1197" s="1"/>
      <c r="D1197" s="136"/>
      <c r="J1197" s="7"/>
    </row>
    <row r="1198" spans="1:10" ht="12.75">
      <c r="A1198" s="1"/>
      <c r="C1198" s="1"/>
      <c r="D1198" s="136"/>
      <c r="J1198" s="7"/>
    </row>
    <row r="1199" spans="1:10" ht="12.75">
      <c r="A1199" s="1"/>
      <c r="C1199" s="1"/>
      <c r="D1199" s="136"/>
      <c r="J1199" s="7"/>
    </row>
    <row r="1200" spans="1:10" ht="12.75">
      <c r="A1200" s="1"/>
      <c r="C1200" s="1"/>
      <c r="D1200" s="136"/>
      <c r="J1200" s="7"/>
    </row>
    <row r="1201" spans="1:10" ht="12.75">
      <c r="A1201" s="1"/>
      <c r="C1201" s="1"/>
      <c r="D1201" s="136"/>
      <c r="J1201" s="7"/>
    </row>
    <row r="1202" spans="1:10" ht="12.75">
      <c r="A1202" s="1"/>
      <c r="C1202" s="1"/>
      <c r="D1202" s="136"/>
      <c r="J1202" s="7"/>
    </row>
    <row r="1203" spans="1:10" ht="12.75">
      <c r="A1203" s="1"/>
      <c r="C1203" s="1"/>
      <c r="D1203" s="136"/>
      <c r="J1203" s="7"/>
    </row>
    <row r="1204" spans="1:10" ht="12.75">
      <c r="A1204" s="1"/>
      <c r="C1204" s="1"/>
      <c r="D1204" s="136"/>
      <c r="J1204" s="7"/>
    </row>
    <row r="1205" spans="1:10" ht="12.75">
      <c r="A1205" s="1"/>
      <c r="C1205" s="1"/>
      <c r="D1205" s="136"/>
      <c r="J1205" s="7"/>
    </row>
    <row r="1206" spans="1:10" ht="12.75">
      <c r="A1206" s="1"/>
      <c r="C1206" s="1"/>
      <c r="D1206" s="136"/>
      <c r="J1206" s="7"/>
    </row>
    <row r="1207" spans="1:10" ht="12.75">
      <c r="A1207" s="1"/>
      <c r="C1207" s="1"/>
      <c r="D1207" s="136"/>
      <c r="J1207" s="7"/>
    </row>
    <row r="1208" spans="1:10" ht="12.75">
      <c r="A1208" s="1"/>
      <c r="C1208" s="1"/>
      <c r="D1208" s="136"/>
      <c r="J1208" s="7"/>
    </row>
    <row r="1209" spans="1:10" ht="12.75">
      <c r="A1209" s="1"/>
      <c r="C1209" s="1"/>
      <c r="D1209" s="136"/>
      <c r="J1209" s="7"/>
    </row>
    <row r="1210" spans="1:10" ht="12.75">
      <c r="A1210" s="1"/>
      <c r="C1210" s="1"/>
      <c r="D1210" s="136"/>
      <c r="J1210" s="7"/>
    </row>
    <row r="1211" spans="1:10" ht="12.75">
      <c r="A1211" s="1"/>
      <c r="C1211" s="1"/>
      <c r="D1211" s="136"/>
      <c r="J1211" s="7"/>
    </row>
    <row r="1212" spans="1:10" ht="12.75">
      <c r="A1212" s="1"/>
      <c r="C1212" s="1"/>
      <c r="D1212" s="136"/>
      <c r="J1212" s="7"/>
    </row>
    <row r="1213" spans="1:10" ht="12.75">
      <c r="A1213" s="1"/>
      <c r="C1213" s="1"/>
      <c r="D1213" s="136"/>
      <c r="J1213" s="7"/>
    </row>
    <row r="1214" spans="1:10" ht="12.75">
      <c r="A1214" s="1"/>
      <c r="C1214" s="1"/>
      <c r="D1214" s="136"/>
      <c r="J1214" s="7"/>
    </row>
    <row r="1215" spans="1:10" ht="12.75">
      <c r="A1215" s="1"/>
      <c r="C1215" s="1"/>
      <c r="D1215" s="136"/>
      <c r="J1215" s="7"/>
    </row>
    <row r="1216" spans="1:10" ht="12.75">
      <c r="A1216" s="1"/>
      <c r="C1216" s="1"/>
      <c r="D1216" s="136"/>
      <c r="J1216" s="7"/>
    </row>
    <row r="1217" spans="1:10" ht="12.75">
      <c r="A1217" s="1"/>
      <c r="C1217" s="1"/>
      <c r="D1217" s="136"/>
      <c r="J1217" s="7"/>
    </row>
    <row r="1218" spans="1:10" ht="12.75">
      <c r="A1218" s="1"/>
      <c r="C1218" s="1"/>
      <c r="D1218" s="136"/>
      <c r="J1218" s="7"/>
    </row>
    <row r="1219" spans="1:10" ht="12.75">
      <c r="A1219" s="1"/>
      <c r="C1219" s="1"/>
      <c r="D1219" s="136"/>
      <c r="J1219" s="7"/>
    </row>
    <row r="1220" spans="1:10" ht="12.75">
      <c r="A1220" s="1"/>
      <c r="C1220" s="1"/>
      <c r="D1220" s="136"/>
      <c r="J1220" s="7"/>
    </row>
    <row r="1221" spans="1:10" ht="12.75">
      <c r="A1221" s="1"/>
      <c r="C1221" s="1"/>
      <c r="D1221" s="136"/>
      <c r="J1221" s="7"/>
    </row>
    <row r="1222" spans="1:10" ht="12.75">
      <c r="A1222" s="1"/>
      <c r="C1222" s="1"/>
      <c r="D1222" s="136"/>
      <c r="J1222" s="7"/>
    </row>
    <row r="1223" spans="1:10" ht="12.75">
      <c r="A1223" s="1"/>
      <c r="C1223" s="1"/>
      <c r="D1223" s="136"/>
      <c r="J1223" s="7"/>
    </row>
    <row r="1224" spans="1:10" ht="12.75">
      <c r="A1224" s="1"/>
      <c r="C1224" s="1"/>
      <c r="D1224" s="136"/>
      <c r="J1224" s="7"/>
    </row>
    <row r="1225" spans="1:10" ht="12.75">
      <c r="A1225" s="1"/>
      <c r="C1225" s="1"/>
      <c r="D1225" s="136"/>
      <c r="J1225" s="7"/>
    </row>
    <row r="1226" spans="1:10" ht="12.75">
      <c r="A1226" s="1"/>
      <c r="C1226" s="1"/>
      <c r="D1226" s="136"/>
      <c r="J1226" s="7"/>
    </row>
    <row r="1227" spans="1:10" ht="12.75">
      <c r="A1227" s="1"/>
      <c r="C1227" s="1"/>
      <c r="D1227" s="136"/>
      <c r="J1227" s="7"/>
    </row>
    <row r="1228" spans="1:10" ht="12.75">
      <c r="A1228" s="1"/>
      <c r="C1228" s="1"/>
      <c r="D1228" s="136"/>
      <c r="J1228" s="7"/>
    </row>
    <row r="1229" spans="1:10" ht="12.75">
      <c r="A1229" s="1"/>
      <c r="C1229" s="1"/>
      <c r="D1229" s="136"/>
      <c r="J1229" s="7"/>
    </row>
    <row r="1230" spans="1:10" ht="12.75">
      <c r="A1230" s="1"/>
      <c r="C1230" s="1"/>
      <c r="D1230" s="136"/>
      <c r="J1230" s="7"/>
    </row>
    <row r="1231" spans="1:10" ht="12.75">
      <c r="A1231" s="1"/>
      <c r="C1231" s="1"/>
      <c r="D1231" s="136"/>
      <c r="J1231" s="7"/>
    </row>
    <row r="1232" spans="1:10" ht="12.75">
      <c r="A1232" s="1"/>
      <c r="C1232" s="1"/>
      <c r="D1232" s="136"/>
      <c r="J1232" s="7"/>
    </row>
    <row r="1233" spans="1:10" ht="12.75">
      <c r="A1233" s="1"/>
      <c r="C1233" s="1"/>
      <c r="D1233" s="136"/>
      <c r="J1233" s="7"/>
    </row>
    <row r="1234" spans="1:10" ht="12.75">
      <c r="A1234" s="1"/>
      <c r="C1234" s="1"/>
      <c r="D1234" s="136"/>
      <c r="J1234" s="7"/>
    </row>
    <row r="1235" spans="1:10" ht="12.75">
      <c r="A1235" s="1"/>
      <c r="C1235" s="1"/>
      <c r="D1235" s="136"/>
      <c r="J1235" s="7"/>
    </row>
    <row r="1236" spans="1:10" ht="12.75">
      <c r="A1236" s="1"/>
      <c r="C1236" s="1"/>
      <c r="D1236" s="136"/>
      <c r="J1236" s="7"/>
    </row>
    <row r="1237" spans="1:10" ht="12.75">
      <c r="A1237" s="1"/>
      <c r="C1237" s="1"/>
      <c r="D1237" s="136"/>
      <c r="J1237" s="7"/>
    </row>
    <row r="1238" spans="1:10" ht="12.75">
      <c r="A1238" s="1"/>
      <c r="C1238" s="1"/>
      <c r="D1238" s="136"/>
      <c r="J1238" s="7"/>
    </row>
    <row r="1239" spans="1:10" ht="12.75">
      <c r="A1239" s="1"/>
      <c r="C1239" s="1"/>
      <c r="D1239" s="136"/>
      <c r="J1239" s="7"/>
    </row>
    <row r="1240" spans="1:10" ht="12.75">
      <c r="A1240" s="1"/>
      <c r="C1240" s="1"/>
      <c r="D1240" s="136"/>
      <c r="J1240" s="7"/>
    </row>
    <row r="1241" spans="1:10" ht="12.75">
      <c r="A1241" s="1"/>
      <c r="C1241" s="1"/>
      <c r="D1241" s="136"/>
      <c r="J1241" s="7"/>
    </row>
    <row r="1242" spans="1:10" ht="12.75">
      <c r="A1242" s="1"/>
      <c r="C1242" s="1"/>
      <c r="D1242" s="136"/>
      <c r="J1242" s="7"/>
    </row>
    <row r="1243" spans="1:10" ht="12.75">
      <c r="A1243" s="1"/>
      <c r="C1243" s="1"/>
      <c r="D1243" s="136"/>
      <c r="J1243" s="7"/>
    </row>
    <row r="1244" spans="1:10" ht="12.75">
      <c r="A1244" s="1"/>
      <c r="C1244" s="1"/>
      <c r="D1244" s="136"/>
      <c r="J1244" s="7"/>
    </row>
    <row r="1245" spans="1:10" ht="12.75">
      <c r="A1245" s="1"/>
      <c r="C1245" s="1"/>
      <c r="D1245" s="136"/>
      <c r="J1245" s="7"/>
    </row>
    <row r="1246" spans="1:10" ht="12.75">
      <c r="A1246" s="1"/>
      <c r="C1246" s="1"/>
      <c r="D1246" s="136"/>
      <c r="J1246" s="7"/>
    </row>
    <row r="1247" spans="1:10" ht="12.75">
      <c r="A1247" s="1"/>
      <c r="C1247" s="1"/>
      <c r="D1247" s="136"/>
      <c r="J1247" s="7"/>
    </row>
    <row r="1248" spans="1:10" ht="12.75">
      <c r="A1248" s="1"/>
      <c r="C1248" s="1"/>
      <c r="D1248" s="136"/>
      <c r="J1248" s="7"/>
    </row>
    <row r="1249" spans="1:10" ht="12.75">
      <c r="A1249" s="1"/>
      <c r="C1249" s="1"/>
      <c r="D1249" s="136"/>
      <c r="J1249" s="7"/>
    </row>
    <row r="1250" spans="1:10" ht="12.75">
      <c r="A1250" s="1"/>
      <c r="C1250" s="1"/>
      <c r="D1250" s="136"/>
      <c r="J1250" s="7"/>
    </row>
    <row r="1251" spans="1:10" ht="12.75">
      <c r="A1251" s="1"/>
      <c r="C1251" s="1"/>
      <c r="D1251" s="136"/>
      <c r="J1251" s="7"/>
    </row>
    <row r="1252" spans="1:10" ht="12.75">
      <c r="A1252" s="1"/>
      <c r="C1252" s="1"/>
      <c r="D1252" s="136"/>
      <c r="J1252" s="7"/>
    </row>
    <row r="1253" spans="1:10" ht="12.75">
      <c r="A1253" s="1"/>
      <c r="C1253" s="1"/>
      <c r="D1253" s="136"/>
      <c r="J1253" s="7"/>
    </row>
    <row r="1254" spans="1:10" ht="12.75">
      <c r="A1254" s="1"/>
      <c r="C1254" s="1"/>
      <c r="D1254" s="136"/>
      <c r="J1254" s="7"/>
    </row>
    <row r="1255" spans="1:10" ht="12.75">
      <c r="A1255" s="1"/>
      <c r="C1255" s="1"/>
      <c r="D1255" s="136"/>
      <c r="J1255" s="7"/>
    </row>
    <row r="1256" spans="1:10" ht="12.75">
      <c r="A1256" s="1"/>
      <c r="C1256" s="1"/>
      <c r="D1256" s="136"/>
      <c r="J1256" s="7"/>
    </row>
    <row r="1257" spans="1:10" ht="12.75">
      <c r="A1257" s="1"/>
      <c r="C1257" s="1"/>
      <c r="D1257" s="136"/>
      <c r="J1257" s="7"/>
    </row>
    <row r="1258" spans="1:10" ht="12.75">
      <c r="A1258" s="1"/>
      <c r="C1258" s="1"/>
      <c r="D1258" s="136"/>
      <c r="J1258" s="7"/>
    </row>
    <row r="1259" spans="1:10" ht="12.75">
      <c r="A1259" s="1"/>
      <c r="C1259" s="1"/>
      <c r="D1259" s="136"/>
      <c r="J1259" s="7"/>
    </row>
    <row r="1260" spans="1:10" ht="12.75">
      <c r="A1260" s="1"/>
      <c r="C1260" s="1"/>
      <c r="D1260" s="136"/>
      <c r="J1260" s="7"/>
    </row>
    <row r="1261" spans="1:10" ht="12.75">
      <c r="A1261" s="1"/>
      <c r="C1261" s="1"/>
      <c r="D1261" s="136"/>
      <c r="J1261" s="7"/>
    </row>
    <row r="1262" spans="1:10" ht="12.75">
      <c r="A1262" s="1"/>
      <c r="C1262" s="1"/>
      <c r="D1262" s="136"/>
      <c r="J1262" s="7"/>
    </row>
    <row r="1263" spans="1:10" ht="12.75">
      <c r="A1263" s="1"/>
      <c r="C1263" s="1"/>
      <c r="D1263" s="136"/>
      <c r="J1263" s="7"/>
    </row>
    <row r="1264" spans="1:10" ht="12.75">
      <c r="A1264" s="1"/>
      <c r="C1264" s="1"/>
      <c r="D1264" s="136"/>
      <c r="J1264" s="7"/>
    </row>
    <row r="1265" spans="1:10" ht="12.75">
      <c r="A1265" s="1"/>
      <c r="C1265" s="1"/>
      <c r="D1265" s="136"/>
      <c r="J1265" s="7"/>
    </row>
    <row r="1266" spans="1:10" ht="12.75">
      <c r="A1266" s="1"/>
      <c r="C1266" s="1"/>
      <c r="D1266" s="136"/>
      <c r="J1266" s="7"/>
    </row>
    <row r="1267" spans="1:10" ht="12.75">
      <c r="A1267" s="1"/>
      <c r="C1267" s="1"/>
      <c r="D1267" s="136"/>
      <c r="J1267" s="7"/>
    </row>
    <row r="1268" spans="1:10" ht="12.75">
      <c r="A1268" s="1"/>
      <c r="C1268" s="1"/>
      <c r="D1268" s="136"/>
      <c r="J1268" s="7"/>
    </row>
    <row r="1269" spans="1:10" ht="12.75">
      <c r="A1269" s="1"/>
      <c r="C1269" s="1"/>
      <c r="D1269" s="136"/>
      <c r="J1269" s="7"/>
    </row>
    <row r="1270" spans="1:10" ht="12.75">
      <c r="A1270" s="1"/>
      <c r="C1270" s="1"/>
      <c r="D1270" s="136"/>
      <c r="J1270" s="7"/>
    </row>
    <row r="1271" spans="1:10" ht="12.75">
      <c r="A1271" s="1"/>
      <c r="C1271" s="1"/>
      <c r="D1271" s="136"/>
      <c r="J1271" s="7"/>
    </row>
    <row r="1272" spans="1:10" ht="12.75">
      <c r="A1272" s="1"/>
      <c r="C1272" s="1"/>
      <c r="D1272" s="136"/>
      <c r="J1272" s="7"/>
    </row>
    <row r="1273" spans="1:10" ht="12.75">
      <c r="A1273" s="1"/>
      <c r="C1273" s="1"/>
      <c r="D1273" s="136"/>
      <c r="J1273" s="7"/>
    </row>
    <row r="1274" spans="1:10" ht="12.75">
      <c r="A1274" s="1"/>
      <c r="C1274" s="1"/>
      <c r="D1274" s="136"/>
      <c r="J1274" s="7"/>
    </row>
    <row r="1275" spans="1:10" ht="12.75">
      <c r="A1275" s="1"/>
      <c r="C1275" s="1"/>
      <c r="D1275" s="136"/>
      <c r="J1275" s="7"/>
    </row>
    <row r="1276" spans="1:10" ht="12.75">
      <c r="A1276" s="1"/>
      <c r="C1276" s="1"/>
      <c r="D1276" s="136"/>
      <c r="J1276" s="7"/>
    </row>
    <row r="1277" spans="1:10" ht="12.75">
      <c r="A1277" s="1"/>
      <c r="C1277" s="1"/>
      <c r="D1277" s="136"/>
      <c r="J1277" s="7"/>
    </row>
    <row r="1278" spans="1:10" ht="12.75">
      <c r="A1278" s="1"/>
      <c r="C1278" s="1"/>
      <c r="D1278" s="136"/>
      <c r="J1278" s="7"/>
    </row>
    <row r="1279" spans="1:10" ht="12.75">
      <c r="A1279" s="1"/>
      <c r="C1279" s="1"/>
      <c r="D1279" s="136"/>
      <c r="J1279" s="7"/>
    </row>
    <row r="1280" spans="1:10" ht="12.75">
      <c r="A1280" s="1"/>
      <c r="C1280" s="1"/>
      <c r="D1280" s="136"/>
      <c r="J1280" s="7"/>
    </row>
    <row r="1281" spans="1:10" ht="12.75">
      <c r="A1281" s="1"/>
      <c r="C1281" s="1"/>
      <c r="D1281" s="136"/>
      <c r="J1281" s="7"/>
    </row>
    <row r="1282" spans="1:10" ht="12.75">
      <c r="A1282" s="1"/>
      <c r="C1282" s="1"/>
      <c r="D1282" s="136"/>
      <c r="J1282" s="7"/>
    </row>
    <row r="1283" spans="1:10" ht="12.75">
      <c r="A1283" s="1"/>
      <c r="C1283" s="1"/>
      <c r="D1283" s="136"/>
      <c r="J1283" s="7"/>
    </row>
    <row r="1284" spans="1:10" ht="12.75">
      <c r="A1284" s="1"/>
      <c r="C1284" s="1"/>
      <c r="D1284" s="136"/>
      <c r="J1284" s="7"/>
    </row>
    <row r="1285" spans="1:10" ht="12.75">
      <c r="A1285" s="1"/>
      <c r="C1285" s="1"/>
      <c r="D1285" s="136"/>
      <c r="J1285" s="7"/>
    </row>
    <row r="1286" spans="1:10" ht="12.75">
      <c r="A1286" s="1"/>
      <c r="C1286" s="1"/>
      <c r="D1286" s="136"/>
      <c r="J1286" s="7"/>
    </row>
    <row r="1287" spans="1:10" ht="12.75">
      <c r="A1287" s="1"/>
      <c r="C1287" s="1"/>
      <c r="D1287" s="136"/>
      <c r="J1287" s="7"/>
    </row>
    <row r="1288" spans="1:10" ht="12.75">
      <c r="A1288" s="1"/>
      <c r="C1288" s="1"/>
      <c r="D1288" s="136"/>
      <c r="J1288" s="7"/>
    </row>
    <row r="1289" spans="1:10" ht="12.75">
      <c r="A1289" s="1"/>
      <c r="C1289" s="1"/>
      <c r="D1289" s="136"/>
      <c r="J1289" s="7"/>
    </row>
    <row r="1290" spans="1:10" ht="12.75">
      <c r="A1290" s="1"/>
      <c r="C1290" s="1"/>
      <c r="D1290" s="136"/>
      <c r="J1290" s="7"/>
    </row>
    <row r="1291" spans="1:10" ht="12.75">
      <c r="A1291" s="1"/>
      <c r="C1291" s="1"/>
      <c r="D1291" s="136"/>
      <c r="J1291" s="7"/>
    </row>
    <row r="1292" spans="1:10" ht="12.75">
      <c r="A1292" s="1"/>
      <c r="C1292" s="1"/>
      <c r="D1292" s="136"/>
      <c r="J1292" s="7"/>
    </row>
    <row r="1293" spans="1:10" ht="12.75">
      <c r="A1293" s="1"/>
      <c r="C1293" s="1"/>
      <c r="D1293" s="136"/>
      <c r="J1293" s="7"/>
    </row>
    <row r="1294" spans="1:10" ht="12.75">
      <c r="A1294" s="1"/>
      <c r="C1294" s="1"/>
      <c r="D1294" s="136"/>
      <c r="J1294" s="7"/>
    </row>
    <row r="1295" spans="1:10" ht="12.75">
      <c r="A1295" s="1"/>
      <c r="C1295" s="1"/>
      <c r="D1295" s="136"/>
      <c r="J1295" s="7"/>
    </row>
    <row r="1296" spans="1:10" ht="12.75">
      <c r="A1296" s="1"/>
      <c r="C1296" s="1"/>
      <c r="D1296" s="136"/>
      <c r="J1296" s="7"/>
    </row>
    <row r="1297" spans="1:10" ht="12.75">
      <c r="A1297" s="1"/>
      <c r="C1297" s="1"/>
      <c r="D1297" s="136"/>
      <c r="J1297" s="7"/>
    </row>
    <row r="1298" spans="1:10" ht="12.75">
      <c r="A1298" s="1"/>
      <c r="C1298" s="1"/>
      <c r="D1298" s="136"/>
      <c r="J1298" s="7"/>
    </row>
    <row r="1299" spans="1:10" ht="12.75">
      <c r="A1299" s="1"/>
      <c r="C1299" s="1"/>
      <c r="D1299" s="136"/>
      <c r="J1299" s="7"/>
    </row>
    <row r="1300" spans="1:10" ht="12.75">
      <c r="A1300" s="1"/>
      <c r="C1300" s="1"/>
      <c r="D1300" s="136"/>
      <c r="J1300" s="7"/>
    </row>
    <row r="1301" spans="1:10" ht="12.75">
      <c r="A1301" s="1"/>
      <c r="C1301" s="1"/>
      <c r="D1301" s="136"/>
      <c r="J1301" s="7"/>
    </row>
    <row r="1302" spans="1:10" ht="12.75">
      <c r="A1302" s="1"/>
      <c r="C1302" s="1"/>
      <c r="D1302" s="136"/>
      <c r="J1302" s="7"/>
    </row>
    <row r="1303" spans="1:10" ht="12.75">
      <c r="A1303" s="1"/>
      <c r="C1303" s="1"/>
      <c r="D1303" s="136"/>
      <c r="J1303" s="7"/>
    </row>
    <row r="1304" spans="1:10" ht="12.75">
      <c r="A1304" s="1"/>
      <c r="C1304" s="1"/>
      <c r="D1304" s="136"/>
      <c r="J1304" s="7"/>
    </row>
    <row r="1305" spans="1:10" ht="12.75">
      <c r="A1305" s="1"/>
      <c r="C1305" s="1"/>
      <c r="D1305" s="136"/>
      <c r="J1305" s="7"/>
    </row>
    <row r="1306" spans="1:10" ht="12.75">
      <c r="A1306" s="1"/>
      <c r="C1306" s="1"/>
      <c r="D1306" s="136"/>
      <c r="J1306" s="7"/>
    </row>
    <row r="1307" spans="1:10" ht="12.75">
      <c r="A1307" s="1"/>
      <c r="C1307" s="1"/>
      <c r="D1307" s="136"/>
      <c r="J1307" s="7"/>
    </row>
    <row r="1308" spans="1:10" ht="12.75">
      <c r="A1308" s="1"/>
      <c r="C1308" s="1"/>
      <c r="D1308" s="136"/>
      <c r="J1308" s="7"/>
    </row>
    <row r="1309" spans="1:10" ht="12.75">
      <c r="A1309" s="1"/>
      <c r="C1309" s="1"/>
      <c r="D1309" s="136"/>
      <c r="J1309" s="7"/>
    </row>
    <row r="1310" spans="1:10" ht="12.75">
      <c r="A1310" s="1"/>
      <c r="C1310" s="1"/>
      <c r="D1310" s="136"/>
      <c r="J1310" s="7"/>
    </row>
    <row r="1311" spans="1:10" ht="12.75">
      <c r="A1311" s="1"/>
      <c r="C1311" s="1"/>
      <c r="D1311" s="136"/>
      <c r="J1311" s="7"/>
    </row>
    <row r="1312" spans="1:10" ht="12.75">
      <c r="A1312" s="1"/>
      <c r="C1312" s="1"/>
      <c r="D1312" s="136"/>
      <c r="J1312" s="7"/>
    </row>
    <row r="1313" spans="1:10" ht="12.75">
      <c r="A1313" s="1"/>
      <c r="C1313" s="1"/>
      <c r="D1313" s="136"/>
      <c r="J1313" s="7"/>
    </row>
    <row r="1314" spans="1:10" ht="12.75">
      <c r="A1314" s="1"/>
      <c r="C1314" s="1"/>
      <c r="D1314" s="136"/>
      <c r="J1314" s="7"/>
    </row>
    <row r="1315" spans="1:10" ht="12.75">
      <c r="A1315" s="1"/>
      <c r="C1315" s="1"/>
      <c r="D1315" s="136"/>
      <c r="J1315" s="7"/>
    </row>
    <row r="1316" spans="1:10" ht="12.75">
      <c r="A1316" s="1"/>
      <c r="C1316" s="1"/>
      <c r="D1316" s="136"/>
      <c r="J1316" s="7"/>
    </row>
    <row r="1317" spans="1:10" ht="12.75">
      <c r="A1317" s="1"/>
      <c r="C1317" s="1"/>
      <c r="D1317" s="136"/>
      <c r="J1317" s="7"/>
    </row>
    <row r="1318" spans="1:10" ht="12.75">
      <c r="A1318" s="1"/>
      <c r="C1318" s="1"/>
      <c r="D1318" s="136"/>
      <c r="J1318" s="7"/>
    </row>
    <row r="1319" spans="1:10" ht="12.75">
      <c r="A1319" s="1"/>
      <c r="C1319" s="1"/>
      <c r="D1319" s="136"/>
      <c r="J1319" s="7"/>
    </row>
    <row r="1320" spans="1:10" ht="12.75">
      <c r="A1320" s="1"/>
      <c r="C1320" s="1"/>
      <c r="D1320" s="136"/>
      <c r="J1320" s="7"/>
    </row>
    <row r="1321" spans="1:10" ht="12.75">
      <c r="A1321" s="1"/>
      <c r="C1321" s="1"/>
      <c r="D1321" s="136"/>
      <c r="J1321" s="7"/>
    </row>
    <row r="1322" spans="1:10" ht="12.75">
      <c r="A1322" s="1"/>
      <c r="C1322" s="1"/>
      <c r="D1322" s="136"/>
      <c r="J1322" s="7"/>
    </row>
    <row r="1323" spans="1:10" ht="12.75">
      <c r="A1323" s="1"/>
      <c r="C1323" s="1"/>
      <c r="D1323" s="136"/>
      <c r="J1323" s="7"/>
    </row>
    <row r="1324" spans="1:10" ht="12.75">
      <c r="A1324" s="1"/>
      <c r="C1324" s="1"/>
      <c r="D1324" s="136"/>
      <c r="J1324" s="7"/>
    </row>
    <row r="1325" spans="1:10" ht="12.75">
      <c r="A1325" s="1"/>
      <c r="C1325" s="1"/>
      <c r="D1325" s="136"/>
      <c r="J1325" s="7"/>
    </row>
    <row r="1326" spans="1:10" ht="12.75">
      <c r="A1326" s="1"/>
      <c r="C1326" s="1"/>
      <c r="D1326" s="136"/>
      <c r="J1326" s="7"/>
    </row>
    <row r="1327" spans="1:10" ht="12.75">
      <c r="A1327" s="1"/>
      <c r="C1327" s="1"/>
      <c r="D1327" s="136"/>
      <c r="J1327" s="7"/>
    </row>
    <row r="1328" spans="1:10" ht="12.75">
      <c r="A1328" s="1"/>
      <c r="C1328" s="1"/>
      <c r="D1328" s="136"/>
      <c r="J1328" s="7"/>
    </row>
    <row r="1329" spans="1:10" ht="12.75">
      <c r="A1329" s="1"/>
      <c r="C1329" s="1"/>
      <c r="D1329" s="136"/>
      <c r="J1329" s="7"/>
    </row>
    <row r="1330" spans="1:10" ht="12.75">
      <c r="A1330" s="1"/>
      <c r="C1330" s="1"/>
      <c r="D1330" s="136"/>
      <c r="J1330" s="7"/>
    </row>
    <row r="1331" spans="1:10" ht="12.75">
      <c r="A1331" s="1"/>
      <c r="C1331" s="1"/>
      <c r="D1331" s="136"/>
      <c r="J1331" s="7"/>
    </row>
    <row r="1332" spans="1:10" ht="12.75">
      <c r="A1332" s="1"/>
      <c r="C1332" s="1"/>
      <c r="D1332" s="136"/>
      <c r="J1332" s="7"/>
    </row>
    <row r="1333" spans="1:10" ht="12.75">
      <c r="A1333" s="1"/>
      <c r="C1333" s="1"/>
      <c r="D1333" s="136"/>
      <c r="J1333" s="7"/>
    </row>
    <row r="1334" spans="1:10" ht="12.75">
      <c r="A1334" s="1"/>
      <c r="C1334" s="1"/>
      <c r="D1334" s="136"/>
      <c r="J1334" s="7"/>
    </row>
    <row r="1335" spans="1:10" ht="12.75">
      <c r="A1335" s="1"/>
      <c r="C1335" s="1"/>
      <c r="D1335" s="136"/>
      <c r="J1335" s="7"/>
    </row>
    <row r="1336" spans="1:10" ht="12.75">
      <c r="A1336" s="1"/>
      <c r="C1336" s="1"/>
      <c r="D1336" s="136"/>
      <c r="J1336" s="7"/>
    </row>
    <row r="1337" spans="1:10" ht="12.75">
      <c r="A1337" s="1"/>
      <c r="C1337" s="1"/>
      <c r="D1337" s="136"/>
      <c r="J1337" s="7"/>
    </row>
    <row r="1338" spans="1:10" ht="12.75">
      <c r="A1338" s="1"/>
      <c r="C1338" s="1"/>
      <c r="D1338" s="136"/>
      <c r="J1338" s="7"/>
    </row>
    <row r="1339" spans="1:10" ht="12.75">
      <c r="A1339" s="1"/>
      <c r="C1339" s="1"/>
      <c r="D1339" s="136"/>
      <c r="J1339" s="7"/>
    </row>
    <row r="1340" spans="1:10" ht="12.75">
      <c r="A1340" s="1"/>
      <c r="C1340" s="1"/>
      <c r="D1340" s="136"/>
      <c r="J1340" s="7"/>
    </row>
    <row r="1341" spans="1:10" ht="12.75">
      <c r="A1341" s="1"/>
      <c r="C1341" s="1"/>
      <c r="D1341" s="136"/>
      <c r="J1341" s="7"/>
    </row>
    <row r="1342" spans="1:10" ht="12.75">
      <c r="A1342" s="1"/>
      <c r="C1342" s="1"/>
      <c r="D1342" s="136"/>
      <c r="J1342" s="7"/>
    </row>
    <row r="1343" spans="1:10" ht="12.75">
      <c r="A1343" s="1"/>
      <c r="C1343" s="1"/>
      <c r="D1343" s="136"/>
      <c r="J1343" s="7"/>
    </row>
    <row r="1344" spans="1:10" ht="12.75">
      <c r="A1344" s="1"/>
      <c r="C1344" s="1"/>
      <c r="D1344" s="136"/>
      <c r="J1344" s="7"/>
    </row>
    <row r="1345" spans="1:10" ht="12.75">
      <c r="A1345" s="1"/>
      <c r="C1345" s="1"/>
      <c r="D1345" s="136"/>
      <c r="J1345" s="7"/>
    </row>
    <row r="1346" spans="1:10" ht="12.75">
      <c r="A1346" s="1"/>
      <c r="C1346" s="1"/>
      <c r="D1346" s="136"/>
      <c r="J1346" s="7"/>
    </row>
    <row r="1347" spans="1:10" ht="12.75">
      <c r="A1347" s="1"/>
      <c r="C1347" s="1"/>
      <c r="D1347" s="136"/>
      <c r="J1347" s="7"/>
    </row>
    <row r="1348" spans="1:10" ht="12.75">
      <c r="A1348" s="1"/>
      <c r="C1348" s="1"/>
      <c r="D1348" s="136"/>
      <c r="J1348" s="7"/>
    </row>
    <row r="1349" spans="1:10" ht="12.75">
      <c r="A1349" s="1"/>
      <c r="C1349" s="1"/>
      <c r="D1349" s="136"/>
      <c r="J1349" s="7"/>
    </row>
    <row r="1350" spans="1:10" ht="12.75">
      <c r="A1350" s="1"/>
      <c r="C1350" s="1"/>
      <c r="D1350" s="136"/>
      <c r="J1350" s="7"/>
    </row>
    <row r="1351" spans="1:10" ht="12.75">
      <c r="A1351" s="1"/>
      <c r="C1351" s="1"/>
      <c r="D1351" s="136"/>
      <c r="J1351" s="7"/>
    </row>
    <row r="1352" spans="1:10" ht="12.75">
      <c r="A1352" s="1"/>
      <c r="C1352" s="1"/>
      <c r="D1352" s="136"/>
      <c r="J1352" s="7"/>
    </row>
    <row r="1353" spans="1:10" ht="12.75">
      <c r="A1353" s="1"/>
      <c r="C1353" s="1"/>
      <c r="D1353" s="136"/>
      <c r="J1353" s="7"/>
    </row>
    <row r="1354" spans="1:10" ht="12.75">
      <c r="A1354" s="1"/>
      <c r="C1354" s="1"/>
      <c r="D1354" s="136"/>
      <c r="J1354" s="7"/>
    </row>
    <row r="1355" spans="1:10" ht="12.75">
      <c r="A1355" s="1"/>
      <c r="C1355" s="1"/>
      <c r="D1355" s="136"/>
      <c r="J1355" s="7"/>
    </row>
    <row r="1356" spans="1:10" ht="12.75">
      <c r="A1356" s="1"/>
      <c r="C1356" s="1"/>
      <c r="D1356" s="136"/>
      <c r="J1356" s="7"/>
    </row>
    <row r="1357" spans="1:10" ht="12.75">
      <c r="A1357" s="1"/>
      <c r="C1357" s="1"/>
      <c r="D1357" s="136"/>
      <c r="J1357" s="7"/>
    </row>
    <row r="1358" spans="1:10" ht="12.75">
      <c r="A1358" s="1"/>
      <c r="C1358" s="1"/>
      <c r="D1358" s="136"/>
      <c r="J1358" s="7"/>
    </row>
    <row r="1359" spans="1:10" ht="12.75">
      <c r="A1359" s="1"/>
      <c r="C1359" s="1"/>
      <c r="D1359" s="136"/>
      <c r="J1359" s="7"/>
    </row>
    <row r="1360" spans="1:10" ht="12.75">
      <c r="A1360" s="1"/>
      <c r="C1360" s="1"/>
      <c r="D1360" s="136"/>
      <c r="J1360" s="7"/>
    </row>
    <row r="1361" spans="1:10" ht="12.75">
      <c r="A1361" s="1"/>
      <c r="C1361" s="1"/>
      <c r="D1361" s="136"/>
      <c r="J1361" s="7"/>
    </row>
    <row r="1362" spans="1:10" ht="12.75">
      <c r="A1362" s="1"/>
      <c r="C1362" s="1"/>
      <c r="D1362" s="136"/>
      <c r="J1362" s="7"/>
    </row>
    <row r="1363" spans="1:10" ht="12.75">
      <c r="A1363" s="1"/>
      <c r="C1363" s="1"/>
      <c r="D1363" s="136"/>
      <c r="J1363" s="7"/>
    </row>
    <row r="1364" spans="1:10" ht="12.75">
      <c r="A1364" s="1"/>
      <c r="C1364" s="1"/>
      <c r="D1364" s="136"/>
      <c r="J1364" s="7"/>
    </row>
    <row r="1365" spans="1:10" ht="12.75">
      <c r="A1365" s="1"/>
      <c r="C1365" s="1"/>
      <c r="D1365" s="136"/>
      <c r="J1365" s="7"/>
    </row>
    <row r="1366" spans="1:10" ht="12.75">
      <c r="A1366" s="1"/>
      <c r="C1366" s="1"/>
      <c r="D1366" s="136"/>
      <c r="J1366" s="7"/>
    </row>
    <row r="1367" spans="1:10" ht="12.75">
      <c r="A1367" s="1"/>
      <c r="C1367" s="1"/>
      <c r="D1367" s="136"/>
      <c r="J1367" s="7"/>
    </row>
    <row r="1368" spans="1:10" ht="12.75">
      <c r="A1368" s="1"/>
      <c r="C1368" s="1"/>
      <c r="D1368" s="136"/>
      <c r="J1368" s="7"/>
    </row>
    <row r="1369" spans="1:10" ht="12.75">
      <c r="A1369" s="1"/>
      <c r="C1369" s="1"/>
      <c r="D1369" s="136"/>
      <c r="J1369" s="7"/>
    </row>
    <row r="1370" spans="1:10" ht="12.75">
      <c r="A1370" s="1"/>
      <c r="C1370" s="1"/>
      <c r="D1370" s="136"/>
      <c r="J1370" s="7"/>
    </row>
    <row r="1371" spans="1:10" ht="12.75">
      <c r="A1371" s="1"/>
      <c r="C1371" s="1"/>
      <c r="D1371" s="136"/>
      <c r="J1371" s="7"/>
    </row>
    <row r="1372" spans="1:10" ht="12.75">
      <c r="A1372" s="1"/>
      <c r="C1372" s="1"/>
      <c r="D1372" s="136"/>
      <c r="J1372" s="7"/>
    </row>
    <row r="1373" spans="1:10" ht="12.75">
      <c r="A1373" s="1"/>
      <c r="C1373" s="1"/>
      <c r="D1373" s="136"/>
      <c r="J1373" s="7"/>
    </row>
    <row r="1374" spans="1:10" ht="12.75">
      <c r="A1374" s="1"/>
      <c r="C1374" s="1"/>
      <c r="D1374" s="136"/>
      <c r="J1374" s="7"/>
    </row>
    <row r="1375" spans="1:10" ht="12.75">
      <c r="A1375" s="1"/>
      <c r="C1375" s="1"/>
      <c r="D1375" s="136"/>
      <c r="J1375" s="7"/>
    </row>
    <row r="1376" spans="1:10" ht="12.75">
      <c r="A1376" s="1"/>
      <c r="C1376" s="1"/>
      <c r="D1376" s="136"/>
      <c r="J1376" s="7"/>
    </row>
    <row r="1377" spans="1:10" ht="12.75">
      <c r="A1377" s="1"/>
      <c r="C1377" s="1"/>
      <c r="D1377" s="136"/>
      <c r="J1377" s="7"/>
    </row>
    <row r="1378" spans="1:10" ht="12.75">
      <c r="A1378" s="1"/>
      <c r="C1378" s="1"/>
      <c r="D1378" s="136"/>
      <c r="J1378" s="7"/>
    </row>
    <row r="1379" spans="1:10" ht="12.75">
      <c r="A1379" s="1"/>
      <c r="C1379" s="1"/>
      <c r="D1379" s="136"/>
      <c r="J1379" s="7"/>
    </row>
    <row r="1380" spans="1:10" ht="12.75">
      <c r="A1380" s="1"/>
      <c r="C1380" s="1"/>
      <c r="D1380" s="136"/>
      <c r="J1380" s="7"/>
    </row>
    <row r="1381" spans="1:10" ht="12.75">
      <c r="A1381" s="1"/>
      <c r="C1381" s="1"/>
      <c r="D1381" s="136"/>
      <c r="J1381" s="7"/>
    </row>
    <row r="1382" spans="1:10" ht="12.75">
      <c r="A1382" s="1"/>
      <c r="C1382" s="1"/>
      <c r="D1382" s="136"/>
      <c r="J1382" s="7"/>
    </row>
    <row r="1383" spans="1:10" ht="12.75">
      <c r="A1383" s="1"/>
      <c r="C1383" s="1"/>
      <c r="D1383" s="136"/>
      <c r="J1383" s="7"/>
    </row>
    <row r="1384" spans="1:10" ht="12.75">
      <c r="A1384" s="1"/>
      <c r="C1384" s="1"/>
      <c r="D1384" s="136"/>
      <c r="J1384" s="7"/>
    </row>
    <row r="1385" spans="1:10" ht="12.75">
      <c r="A1385" s="1"/>
      <c r="C1385" s="1"/>
      <c r="D1385" s="136"/>
      <c r="J1385" s="7"/>
    </row>
    <row r="1386" spans="1:10" ht="12.75">
      <c r="A1386" s="1"/>
      <c r="C1386" s="1"/>
      <c r="D1386" s="136"/>
      <c r="J1386" s="7"/>
    </row>
    <row r="1387" spans="1:10" ht="12.75">
      <c r="A1387" s="1"/>
      <c r="C1387" s="1"/>
      <c r="D1387" s="136"/>
      <c r="J1387" s="7"/>
    </row>
    <row r="1388" spans="1:10" ht="12.75">
      <c r="A1388" s="1"/>
      <c r="C1388" s="1"/>
      <c r="D1388" s="136"/>
      <c r="J1388" s="7"/>
    </row>
    <row r="1389" spans="1:10" ht="12.75">
      <c r="A1389" s="1"/>
      <c r="C1389" s="1"/>
      <c r="D1389" s="136"/>
      <c r="J1389" s="7"/>
    </row>
    <row r="1390" spans="1:10" ht="12.75">
      <c r="A1390" s="1"/>
      <c r="C1390" s="1"/>
      <c r="D1390" s="136"/>
      <c r="J1390" s="7"/>
    </row>
    <row r="1391" spans="1:10" ht="12.75">
      <c r="A1391" s="1"/>
      <c r="C1391" s="1"/>
      <c r="D1391" s="136"/>
      <c r="J1391" s="7"/>
    </row>
    <row r="1392" spans="1:10" ht="12.75">
      <c r="A1392" s="1"/>
      <c r="C1392" s="1"/>
      <c r="D1392" s="136"/>
      <c r="J1392" s="7"/>
    </row>
    <row r="1393" spans="1:10" ht="12.75">
      <c r="A1393" s="1"/>
      <c r="C1393" s="1"/>
      <c r="D1393" s="136"/>
      <c r="J1393" s="7"/>
    </row>
    <row r="1394" spans="1:10" ht="12.75">
      <c r="A1394" s="1"/>
      <c r="C1394" s="1"/>
      <c r="D1394" s="136"/>
      <c r="J1394" s="7"/>
    </row>
    <row r="1395" spans="1:10" ht="12.75">
      <c r="A1395" s="1"/>
      <c r="C1395" s="1"/>
      <c r="D1395" s="136"/>
      <c r="J1395" s="7"/>
    </row>
    <row r="1396" spans="1:10" ht="12.75">
      <c r="A1396" s="1"/>
      <c r="C1396" s="1"/>
      <c r="D1396" s="136"/>
      <c r="J1396" s="7"/>
    </row>
    <row r="1397" spans="1:10" ht="12.75">
      <c r="A1397" s="1"/>
      <c r="C1397" s="1"/>
      <c r="D1397" s="136"/>
      <c r="J1397" s="7"/>
    </row>
    <row r="1398" spans="1:10" ht="12.75">
      <c r="A1398" s="1"/>
      <c r="C1398" s="1"/>
      <c r="D1398" s="136"/>
      <c r="J1398" s="7"/>
    </row>
    <row r="1399" spans="1:10" ht="12.75">
      <c r="A1399" s="1"/>
      <c r="C1399" s="1"/>
      <c r="D1399" s="136"/>
      <c r="J1399" s="7"/>
    </row>
    <row r="1400" spans="1:10" ht="12.75">
      <c r="A1400" s="1"/>
      <c r="C1400" s="1"/>
      <c r="D1400" s="136"/>
      <c r="J1400" s="7"/>
    </row>
    <row r="1401" spans="1:10" ht="12.75">
      <c r="A1401" s="1"/>
      <c r="C1401" s="1"/>
      <c r="D1401" s="136"/>
      <c r="J1401" s="7"/>
    </row>
    <row r="1402" spans="1:10" ht="12.75">
      <c r="A1402" s="1"/>
      <c r="C1402" s="1"/>
      <c r="D1402" s="136"/>
      <c r="J1402" s="7"/>
    </row>
    <row r="1403" spans="1:10" ht="12.75">
      <c r="A1403" s="1"/>
      <c r="C1403" s="1"/>
      <c r="D1403" s="136"/>
      <c r="J1403" s="7"/>
    </row>
    <row r="1404" spans="1:10" ht="12.75">
      <c r="A1404" s="1"/>
      <c r="C1404" s="1"/>
      <c r="D1404" s="136"/>
      <c r="J1404" s="7"/>
    </row>
    <row r="1405" spans="1:10" ht="12.75">
      <c r="A1405" s="1"/>
      <c r="C1405" s="1"/>
      <c r="D1405" s="136"/>
      <c r="J1405" s="7"/>
    </row>
    <row r="1406" spans="1:10" ht="12.75">
      <c r="A1406" s="1"/>
      <c r="C1406" s="1"/>
      <c r="D1406" s="136"/>
      <c r="J1406" s="7"/>
    </row>
    <row r="1407" spans="1:10" ht="12.75">
      <c r="A1407" s="1"/>
      <c r="C1407" s="1"/>
      <c r="D1407" s="136"/>
      <c r="J1407" s="7"/>
    </row>
    <row r="1408" spans="1:10" ht="12.75">
      <c r="A1408" s="1"/>
      <c r="C1408" s="1"/>
      <c r="D1408" s="136"/>
      <c r="J1408" s="7"/>
    </row>
    <row r="1409" spans="1:10" ht="12.75">
      <c r="A1409" s="1"/>
      <c r="C1409" s="1"/>
      <c r="D1409" s="136"/>
      <c r="J1409" s="7"/>
    </row>
    <row r="1410" spans="1:10" ht="12.75">
      <c r="A1410" s="1"/>
      <c r="C1410" s="1"/>
      <c r="D1410" s="136"/>
      <c r="J1410" s="7"/>
    </row>
    <row r="1411" spans="1:10" ht="12.75">
      <c r="A1411" s="1"/>
      <c r="C1411" s="1"/>
      <c r="D1411" s="136"/>
      <c r="J1411" s="7"/>
    </row>
    <row r="1412" spans="1:10" ht="12.75">
      <c r="A1412" s="1"/>
      <c r="C1412" s="1"/>
      <c r="D1412" s="136"/>
      <c r="J1412" s="7"/>
    </row>
    <row r="1413" spans="1:10" ht="12.75">
      <c r="A1413" s="1"/>
      <c r="C1413" s="1"/>
      <c r="D1413" s="136"/>
      <c r="J1413" s="7"/>
    </row>
    <row r="1414" spans="1:10" ht="12.75">
      <c r="A1414" s="1"/>
      <c r="C1414" s="1"/>
      <c r="D1414" s="136"/>
      <c r="J1414" s="7"/>
    </row>
    <row r="1415" spans="1:10" ht="12.75">
      <c r="A1415" s="1"/>
      <c r="C1415" s="1"/>
      <c r="D1415" s="136"/>
      <c r="J1415" s="7"/>
    </row>
    <row r="1416" spans="1:10" ht="12.75">
      <c r="A1416" s="1"/>
      <c r="C1416" s="1"/>
      <c r="D1416" s="136"/>
      <c r="J1416" s="7"/>
    </row>
    <row r="1417" spans="1:10" ht="12.75">
      <c r="A1417" s="1"/>
      <c r="C1417" s="1"/>
      <c r="D1417" s="136"/>
      <c r="J1417" s="7"/>
    </row>
    <row r="1418" spans="1:10" ht="12.75">
      <c r="A1418" s="1"/>
      <c r="C1418" s="1"/>
      <c r="D1418" s="136"/>
      <c r="J1418" s="7"/>
    </row>
    <row r="1419" spans="1:10" ht="12.75">
      <c r="A1419" s="1"/>
      <c r="C1419" s="1"/>
      <c r="D1419" s="136"/>
      <c r="J1419" s="7"/>
    </row>
    <row r="1420" spans="1:10" ht="12.75">
      <c r="A1420" s="1"/>
      <c r="C1420" s="1"/>
      <c r="D1420" s="136"/>
      <c r="J1420" s="7"/>
    </row>
    <row r="1421" spans="1:10" ht="12.75">
      <c r="A1421" s="1"/>
      <c r="C1421" s="1"/>
      <c r="D1421" s="136"/>
      <c r="J1421" s="7"/>
    </row>
    <row r="1422" spans="1:10" ht="12.75">
      <c r="A1422" s="1"/>
      <c r="C1422" s="1"/>
      <c r="D1422" s="136"/>
      <c r="J1422" s="7"/>
    </row>
    <row r="1423" spans="1:10" ht="12.75">
      <c r="A1423" s="1"/>
      <c r="C1423" s="1"/>
      <c r="D1423" s="136"/>
      <c r="J1423" s="7"/>
    </row>
    <row r="1424" spans="1:10" ht="12.75">
      <c r="A1424" s="1"/>
      <c r="C1424" s="1"/>
      <c r="D1424" s="136"/>
      <c r="J1424" s="7"/>
    </row>
    <row r="1425" spans="1:10" ht="12.75">
      <c r="A1425" s="1"/>
      <c r="C1425" s="1"/>
      <c r="D1425" s="136"/>
      <c r="J1425" s="7"/>
    </row>
    <row r="1426" spans="1:10" ht="12.75">
      <c r="A1426" s="1"/>
      <c r="C1426" s="1"/>
      <c r="D1426" s="136"/>
      <c r="J1426" s="7"/>
    </row>
    <row r="1427" spans="1:10" ht="12.75">
      <c r="A1427" s="1"/>
      <c r="C1427" s="1"/>
      <c r="D1427" s="136"/>
      <c r="J1427" s="7"/>
    </row>
    <row r="1428" spans="1:10" ht="12.75">
      <c r="A1428" s="1"/>
      <c r="C1428" s="1"/>
      <c r="D1428" s="136"/>
      <c r="J1428" s="7"/>
    </row>
    <row r="1429" spans="1:10" ht="12.75">
      <c r="A1429" s="1"/>
      <c r="C1429" s="1"/>
      <c r="D1429" s="136"/>
      <c r="J1429" s="7"/>
    </row>
    <row r="1430" spans="1:10" ht="12.75">
      <c r="A1430" s="1"/>
      <c r="C1430" s="1"/>
      <c r="D1430" s="136"/>
      <c r="J1430" s="7"/>
    </row>
    <row r="1431" spans="1:10" ht="12.75">
      <c r="A1431" s="1"/>
      <c r="C1431" s="1"/>
      <c r="D1431" s="136"/>
      <c r="J1431" s="7"/>
    </row>
    <row r="1432" spans="1:10" ht="12.75">
      <c r="A1432" s="1"/>
      <c r="C1432" s="1"/>
      <c r="D1432" s="136"/>
      <c r="J1432" s="7"/>
    </row>
    <row r="1433" spans="1:10" ht="12.75">
      <c r="A1433" s="1"/>
      <c r="C1433" s="1"/>
      <c r="D1433" s="136"/>
      <c r="J1433" s="7"/>
    </row>
    <row r="1434" spans="1:10" ht="12.75">
      <c r="A1434" s="1"/>
      <c r="C1434" s="1"/>
      <c r="D1434" s="136"/>
      <c r="J1434" s="7"/>
    </row>
    <row r="1435" spans="1:10" ht="12.75">
      <c r="A1435" s="1"/>
      <c r="C1435" s="1"/>
      <c r="D1435" s="136"/>
      <c r="J1435" s="7"/>
    </row>
    <row r="1436" spans="1:10" ht="12.75">
      <c r="A1436" s="1"/>
      <c r="C1436" s="1"/>
      <c r="D1436" s="136"/>
      <c r="J1436" s="7"/>
    </row>
    <row r="1437" spans="1:10" ht="12.75">
      <c r="A1437" s="1"/>
      <c r="C1437" s="1"/>
      <c r="D1437" s="136"/>
      <c r="J1437" s="7"/>
    </row>
    <row r="1438" spans="1:10" ht="12.75">
      <c r="A1438" s="1"/>
      <c r="C1438" s="1"/>
      <c r="D1438" s="136"/>
      <c r="J1438" s="7"/>
    </row>
    <row r="1439" spans="1:10" ht="12.75">
      <c r="A1439" s="1"/>
      <c r="C1439" s="1"/>
      <c r="D1439" s="136"/>
      <c r="J1439" s="7"/>
    </row>
    <row r="1440" spans="1:10" ht="12.75">
      <c r="A1440" s="1"/>
      <c r="C1440" s="1"/>
      <c r="D1440" s="136"/>
      <c r="J1440" s="7"/>
    </row>
    <row r="1441" spans="1:10" ht="12.75">
      <c r="A1441" s="1"/>
      <c r="C1441" s="1"/>
      <c r="D1441" s="136"/>
      <c r="J1441" s="7"/>
    </row>
    <row r="1442" spans="1:10" ht="12.75">
      <c r="A1442" s="1"/>
      <c r="C1442" s="1"/>
      <c r="D1442" s="136"/>
      <c r="J1442" s="7"/>
    </row>
    <row r="1443" spans="1:10" ht="12.75">
      <c r="A1443" s="1"/>
      <c r="C1443" s="1"/>
      <c r="D1443" s="136"/>
      <c r="J1443" s="7"/>
    </row>
    <row r="1444" spans="1:10" ht="12.75">
      <c r="A1444" s="1"/>
      <c r="C1444" s="1"/>
      <c r="D1444" s="136"/>
      <c r="J1444" s="7"/>
    </row>
    <row r="1445" spans="1:10" ht="12.75">
      <c r="A1445" s="1"/>
      <c r="C1445" s="1"/>
      <c r="D1445" s="136"/>
      <c r="J1445" s="7"/>
    </row>
    <row r="1446" spans="1:10" ht="12.75">
      <c r="A1446" s="1"/>
      <c r="C1446" s="1"/>
      <c r="D1446" s="136"/>
      <c r="J1446" s="7"/>
    </row>
    <row r="1447" spans="1:10" ht="12.75">
      <c r="A1447" s="1"/>
      <c r="C1447" s="1"/>
      <c r="D1447" s="136"/>
      <c r="J1447" s="7"/>
    </row>
    <row r="1448" spans="1:10" ht="12.75">
      <c r="A1448" s="1"/>
      <c r="C1448" s="1"/>
      <c r="D1448" s="136"/>
      <c r="J1448" s="7"/>
    </row>
    <row r="1449" spans="1:10" ht="12.75">
      <c r="A1449" s="1"/>
      <c r="C1449" s="1"/>
      <c r="D1449" s="136"/>
      <c r="J1449" s="7"/>
    </row>
    <row r="1450" spans="1:10" ht="12.75">
      <c r="A1450" s="1"/>
      <c r="C1450" s="1"/>
      <c r="D1450" s="136"/>
      <c r="J1450" s="7"/>
    </row>
    <row r="1451" spans="1:10" ht="12.75">
      <c r="A1451" s="1"/>
      <c r="C1451" s="1"/>
      <c r="D1451" s="136"/>
      <c r="J1451" s="7"/>
    </row>
    <row r="1452" spans="1:10" ht="12.75">
      <c r="A1452" s="1"/>
      <c r="C1452" s="1"/>
      <c r="D1452" s="136"/>
      <c r="J1452" s="7"/>
    </row>
    <row r="1453" spans="1:10" ht="12.75">
      <c r="A1453" s="1"/>
      <c r="C1453" s="1"/>
      <c r="D1453" s="136"/>
      <c r="J1453" s="7"/>
    </row>
    <row r="1454" spans="1:10" ht="12.75">
      <c r="A1454" s="1"/>
      <c r="C1454" s="1"/>
      <c r="D1454" s="136"/>
      <c r="J1454" s="7"/>
    </row>
    <row r="1455" spans="1:10" ht="12.75">
      <c r="A1455" s="1"/>
      <c r="C1455" s="1"/>
      <c r="D1455" s="136"/>
      <c r="J1455" s="7"/>
    </row>
    <row r="1456" spans="1:10" ht="12.75">
      <c r="A1456" s="1"/>
      <c r="C1456" s="1"/>
      <c r="D1456" s="136"/>
      <c r="J1456" s="7"/>
    </row>
    <row r="1457" spans="1:10" ht="12.75">
      <c r="A1457" s="1"/>
      <c r="C1457" s="1"/>
      <c r="D1457" s="136"/>
      <c r="J1457" s="7"/>
    </row>
    <row r="1458" spans="1:10" ht="12.75">
      <c r="A1458" s="1"/>
      <c r="C1458" s="1"/>
      <c r="D1458" s="136"/>
      <c r="J1458" s="7"/>
    </row>
    <row r="1459" spans="1:10" ht="12.75">
      <c r="A1459" s="1"/>
      <c r="C1459" s="1"/>
      <c r="D1459" s="136"/>
      <c r="J1459" s="7"/>
    </row>
    <row r="1460" spans="1:10" ht="12.75">
      <c r="A1460" s="1"/>
      <c r="C1460" s="1"/>
      <c r="D1460" s="136"/>
      <c r="J1460" s="7"/>
    </row>
    <row r="1461" spans="1:10" ht="12.75">
      <c r="A1461" s="1"/>
      <c r="C1461" s="1"/>
      <c r="D1461" s="136"/>
      <c r="J1461" s="7"/>
    </row>
    <row r="1462" spans="1:10" ht="12.75">
      <c r="A1462" s="1"/>
      <c r="C1462" s="1"/>
      <c r="D1462" s="136"/>
      <c r="J1462" s="7"/>
    </row>
    <row r="1463" spans="1:10" ht="12.75">
      <c r="A1463" s="1"/>
      <c r="C1463" s="1"/>
      <c r="D1463" s="136"/>
      <c r="J1463" s="7"/>
    </row>
    <row r="1464" spans="1:10" ht="12.75">
      <c r="A1464" s="1"/>
      <c r="C1464" s="1"/>
      <c r="D1464" s="136"/>
      <c r="J1464" s="7"/>
    </row>
    <row r="1465" spans="1:10" ht="12.75">
      <c r="A1465" s="1"/>
      <c r="C1465" s="1"/>
      <c r="D1465" s="136"/>
      <c r="J1465" s="7"/>
    </row>
    <row r="1466" spans="1:10" ht="12.75">
      <c r="A1466" s="1"/>
      <c r="C1466" s="1"/>
      <c r="D1466" s="136"/>
      <c r="J1466" s="7"/>
    </row>
    <row r="1467" spans="1:10" ht="12.75">
      <c r="A1467" s="1"/>
      <c r="C1467" s="1"/>
      <c r="D1467" s="136"/>
      <c r="J1467" s="7"/>
    </row>
    <row r="1468" spans="1:10" ht="12.75">
      <c r="A1468" s="1"/>
      <c r="C1468" s="1"/>
      <c r="D1468" s="136"/>
      <c r="J1468" s="7"/>
    </row>
    <row r="1469" spans="1:10" ht="12.75">
      <c r="A1469" s="1"/>
      <c r="C1469" s="1"/>
      <c r="D1469" s="136"/>
      <c r="J1469" s="7"/>
    </row>
    <row r="1470" spans="1:10" ht="12.75">
      <c r="A1470" s="1"/>
      <c r="C1470" s="1"/>
      <c r="D1470" s="136"/>
      <c r="J1470" s="7"/>
    </row>
    <row r="1471" spans="1:10" ht="12.75">
      <c r="A1471" s="1"/>
      <c r="C1471" s="1"/>
      <c r="D1471" s="136"/>
      <c r="J1471" s="7"/>
    </row>
    <row r="1472" spans="1:10" ht="12.75">
      <c r="A1472" s="1"/>
      <c r="C1472" s="1"/>
      <c r="D1472" s="136"/>
      <c r="J1472" s="7"/>
    </row>
    <row r="1473" spans="1:10" ht="12.75">
      <c r="A1473" s="1"/>
      <c r="C1473" s="1"/>
      <c r="D1473" s="136"/>
      <c r="J1473" s="7"/>
    </row>
    <row r="1474" spans="1:10" ht="12.75">
      <c r="A1474" s="1"/>
      <c r="C1474" s="1"/>
      <c r="D1474" s="136"/>
      <c r="J1474" s="7"/>
    </row>
    <row r="1475" spans="1:10" ht="12.75">
      <c r="A1475" s="1"/>
      <c r="C1475" s="1"/>
      <c r="D1475" s="136"/>
      <c r="J1475" s="7"/>
    </row>
    <row r="1476" spans="1:10" ht="12.75">
      <c r="A1476" s="1"/>
      <c r="C1476" s="1"/>
      <c r="D1476" s="136"/>
      <c r="J1476" s="7"/>
    </row>
    <row r="1477" spans="1:10" ht="12.75">
      <c r="A1477" s="1"/>
      <c r="C1477" s="1"/>
      <c r="D1477" s="136"/>
      <c r="J1477" s="7"/>
    </row>
    <row r="1478" spans="1:10" ht="12.75">
      <c r="A1478" s="1"/>
      <c r="C1478" s="1"/>
      <c r="D1478" s="136"/>
      <c r="J1478" s="7"/>
    </row>
    <row r="1479" spans="1:10" ht="12.75">
      <c r="A1479" s="1"/>
      <c r="C1479" s="1"/>
      <c r="D1479" s="136"/>
      <c r="J1479" s="7"/>
    </row>
    <row r="1480" spans="1:10" ht="12.75">
      <c r="A1480" s="1"/>
      <c r="C1480" s="1"/>
      <c r="D1480" s="136"/>
      <c r="J1480" s="7"/>
    </row>
    <row r="1481" spans="1:10" ht="12.75">
      <c r="A1481" s="1"/>
      <c r="C1481" s="1"/>
      <c r="D1481" s="136"/>
      <c r="J1481" s="7"/>
    </row>
    <row r="1482" spans="1:10" ht="12.75">
      <c r="A1482" s="1"/>
      <c r="C1482" s="1"/>
      <c r="D1482" s="136"/>
      <c r="J1482" s="7"/>
    </row>
    <row r="1483" spans="1:10" ht="12.75">
      <c r="A1483" s="1"/>
      <c r="C1483" s="1"/>
      <c r="D1483" s="136"/>
      <c r="J1483" s="7"/>
    </row>
    <row r="1484" spans="1:10" ht="12.75">
      <c r="A1484" s="1"/>
      <c r="C1484" s="1"/>
      <c r="D1484" s="136"/>
      <c r="J1484" s="7"/>
    </row>
    <row r="1485" spans="1:10" ht="12.75">
      <c r="A1485" s="1"/>
      <c r="C1485" s="1"/>
      <c r="D1485" s="136"/>
      <c r="J1485" s="7"/>
    </row>
    <row r="1486" spans="1:10" ht="12.75">
      <c r="A1486" s="1"/>
      <c r="C1486" s="1"/>
      <c r="D1486" s="136"/>
      <c r="J1486" s="7"/>
    </row>
    <row r="1487" spans="1:10" ht="12.75">
      <c r="A1487" s="1"/>
      <c r="C1487" s="1"/>
      <c r="D1487" s="136"/>
      <c r="J1487" s="7"/>
    </row>
    <row r="1488" spans="1:10" ht="12.75">
      <c r="A1488" s="1"/>
      <c r="C1488" s="1"/>
      <c r="D1488" s="136"/>
      <c r="J1488" s="7"/>
    </row>
    <row r="1489" spans="1:10" ht="12.75">
      <c r="A1489" s="1"/>
      <c r="C1489" s="1"/>
      <c r="D1489" s="136"/>
      <c r="J1489" s="7"/>
    </row>
    <row r="1490" spans="1:10" ht="12.75">
      <c r="A1490" s="1"/>
      <c r="C1490" s="1"/>
      <c r="D1490" s="136"/>
      <c r="J1490" s="7"/>
    </row>
    <row r="1491" spans="1:10" ht="12.75">
      <c r="A1491" s="1"/>
      <c r="C1491" s="1"/>
      <c r="D1491" s="136"/>
      <c r="J1491" s="7"/>
    </row>
    <row r="1492" spans="1:10" ht="12.75">
      <c r="A1492" s="1"/>
      <c r="C1492" s="1"/>
      <c r="D1492" s="136"/>
      <c r="J1492" s="7"/>
    </row>
    <row r="1493" spans="1:10" ht="12.75">
      <c r="A1493" s="1"/>
      <c r="C1493" s="1"/>
      <c r="D1493" s="136"/>
      <c r="J1493" s="7"/>
    </row>
    <row r="1494" spans="1:10" ht="12.75">
      <c r="A1494" s="1"/>
      <c r="C1494" s="1"/>
      <c r="D1494" s="136"/>
      <c r="J1494" s="7"/>
    </row>
    <row r="1495" spans="1:10" ht="12.75">
      <c r="A1495" s="1"/>
      <c r="C1495" s="1"/>
      <c r="D1495" s="136"/>
      <c r="J1495" s="7"/>
    </row>
    <row r="1496" spans="1:10" ht="12.75">
      <c r="A1496" s="1"/>
      <c r="C1496" s="1"/>
      <c r="D1496" s="136"/>
      <c r="J1496" s="7"/>
    </row>
    <row r="1497" spans="1:10" ht="12.75">
      <c r="A1497" s="1"/>
      <c r="C1497" s="1"/>
      <c r="D1497" s="136"/>
      <c r="J1497" s="7"/>
    </row>
    <row r="1498" spans="1:10" ht="12.75">
      <c r="A1498" s="1"/>
      <c r="C1498" s="1"/>
      <c r="D1498" s="136"/>
      <c r="J1498" s="7"/>
    </row>
    <row r="1499" spans="1:10" ht="12.75">
      <c r="A1499" s="1"/>
      <c r="C1499" s="1"/>
      <c r="D1499" s="136"/>
      <c r="J1499" s="7"/>
    </row>
    <row r="1500" spans="1:10" ht="12.75">
      <c r="A1500" s="1"/>
      <c r="C1500" s="1"/>
      <c r="D1500" s="136"/>
      <c r="J1500" s="7"/>
    </row>
    <row r="1501" spans="1:10" ht="12.75">
      <c r="A1501" s="1"/>
      <c r="C1501" s="1"/>
      <c r="D1501" s="136"/>
      <c r="J1501" s="7"/>
    </row>
    <row r="1502" spans="1:10" ht="12.75">
      <c r="A1502" s="1"/>
      <c r="C1502" s="1"/>
      <c r="D1502" s="136"/>
      <c r="J1502" s="7"/>
    </row>
    <row r="1503" spans="1:10" ht="12.75">
      <c r="A1503" s="1"/>
      <c r="C1503" s="1"/>
      <c r="D1503" s="136"/>
      <c r="J1503" s="7"/>
    </row>
    <row r="1504" spans="1:10" ht="12.75">
      <c r="A1504" s="1"/>
      <c r="C1504" s="1"/>
      <c r="D1504" s="136"/>
      <c r="J1504" s="7"/>
    </row>
    <row r="1505" spans="1:10" ht="12.75">
      <c r="A1505" s="1"/>
      <c r="C1505" s="1"/>
      <c r="D1505" s="136"/>
      <c r="J1505" s="7"/>
    </row>
    <row r="1506" spans="1:10" ht="12.75">
      <c r="A1506" s="1"/>
      <c r="C1506" s="1"/>
      <c r="D1506" s="136"/>
      <c r="J1506" s="7"/>
    </row>
    <row r="1507" spans="1:10" ht="12.75">
      <c r="A1507" s="1"/>
      <c r="C1507" s="1"/>
      <c r="D1507" s="136"/>
      <c r="J1507" s="7"/>
    </row>
    <row r="1508" spans="1:10" ht="12.75">
      <c r="A1508" s="1"/>
      <c r="C1508" s="1"/>
      <c r="D1508" s="136"/>
      <c r="J1508" s="7"/>
    </row>
    <row r="1509" spans="1:10" ht="12.75">
      <c r="A1509" s="1"/>
      <c r="C1509" s="1"/>
      <c r="D1509" s="136"/>
      <c r="J1509" s="7"/>
    </row>
    <row r="1510" spans="1:10" ht="12.75">
      <c r="A1510" s="1"/>
      <c r="C1510" s="1"/>
      <c r="D1510" s="136"/>
      <c r="J1510" s="7"/>
    </row>
    <row r="1511" spans="1:10" ht="12.75">
      <c r="A1511" s="1"/>
      <c r="C1511" s="1"/>
      <c r="D1511" s="136"/>
      <c r="J1511" s="7"/>
    </row>
    <row r="1512" spans="1:10" ht="12.75">
      <c r="A1512" s="1"/>
      <c r="C1512" s="1"/>
      <c r="D1512" s="136"/>
      <c r="J1512" s="7"/>
    </row>
    <row r="1513" spans="1:10" ht="12.75">
      <c r="A1513" s="1"/>
      <c r="C1513" s="1"/>
      <c r="D1513" s="136"/>
      <c r="J1513" s="7"/>
    </row>
    <row r="1514" spans="1:10" ht="12.75">
      <c r="A1514" s="1"/>
      <c r="C1514" s="1"/>
      <c r="D1514" s="136"/>
      <c r="J1514" s="7"/>
    </row>
    <row r="1515" spans="1:10" ht="12.75">
      <c r="A1515" s="1"/>
      <c r="C1515" s="1"/>
      <c r="D1515" s="136"/>
      <c r="J1515" s="7"/>
    </row>
    <row r="1516" spans="1:10" ht="12.75">
      <c r="A1516" s="1"/>
      <c r="C1516" s="1"/>
      <c r="D1516" s="136"/>
      <c r="J1516" s="7"/>
    </row>
    <row r="1517" spans="1:10" ht="12.75">
      <c r="A1517" s="1"/>
      <c r="C1517" s="1"/>
      <c r="D1517" s="136"/>
      <c r="J1517" s="7"/>
    </row>
    <row r="1518" spans="1:10" ht="12.75">
      <c r="A1518" s="1"/>
      <c r="C1518" s="1"/>
      <c r="D1518" s="136"/>
      <c r="J1518" s="7"/>
    </row>
    <row r="1519" spans="1:10" ht="12.75">
      <c r="A1519" s="1"/>
      <c r="C1519" s="1"/>
      <c r="D1519" s="136"/>
      <c r="J1519" s="7"/>
    </row>
    <row r="1520" spans="1:10" ht="12.75">
      <c r="A1520" s="1"/>
      <c r="C1520" s="1"/>
      <c r="D1520" s="136"/>
      <c r="J1520" s="7"/>
    </row>
    <row r="1521" spans="1:10" ht="12.75">
      <c r="A1521" s="1"/>
      <c r="C1521" s="1"/>
      <c r="D1521" s="136"/>
      <c r="J1521" s="7"/>
    </row>
    <row r="1522" spans="1:10" ht="12.75">
      <c r="A1522" s="1"/>
      <c r="C1522" s="1"/>
      <c r="D1522" s="136"/>
      <c r="J1522" s="7"/>
    </row>
    <row r="1523" spans="1:10" ht="12.75">
      <c r="A1523" s="1"/>
      <c r="C1523" s="1"/>
      <c r="D1523" s="136"/>
      <c r="J1523" s="7"/>
    </row>
    <row r="1524" spans="1:10" ht="12.75">
      <c r="A1524" s="1"/>
      <c r="C1524" s="1"/>
      <c r="D1524" s="136"/>
      <c r="J1524" s="7"/>
    </row>
    <row r="1525" spans="1:10" ht="12.75">
      <c r="A1525" s="1"/>
      <c r="C1525" s="1"/>
      <c r="D1525" s="136"/>
      <c r="J1525" s="7"/>
    </row>
    <row r="1526" spans="1:10" ht="12.75">
      <c r="A1526" s="1"/>
      <c r="C1526" s="1"/>
      <c r="D1526" s="136"/>
      <c r="J1526" s="7"/>
    </row>
    <row r="1527" spans="1:10" ht="12.75">
      <c r="A1527" s="1"/>
      <c r="C1527" s="1"/>
      <c r="D1527" s="136"/>
      <c r="J1527" s="7"/>
    </row>
    <row r="1528" spans="1:10" ht="12.75">
      <c r="A1528" s="1"/>
      <c r="C1528" s="1"/>
      <c r="D1528" s="136"/>
      <c r="J1528" s="7"/>
    </row>
    <row r="1529" spans="1:10" ht="12.75">
      <c r="A1529" s="1"/>
      <c r="C1529" s="1"/>
      <c r="D1529" s="136"/>
      <c r="J1529" s="7"/>
    </row>
    <row r="1530" spans="1:10" ht="12.75">
      <c r="A1530" s="1"/>
      <c r="C1530" s="1"/>
      <c r="D1530" s="136"/>
      <c r="J1530" s="7"/>
    </row>
    <row r="1531" spans="1:10" ht="12.75">
      <c r="A1531" s="1"/>
      <c r="C1531" s="1"/>
      <c r="D1531" s="136"/>
      <c r="J1531" s="7"/>
    </row>
    <row r="1532" spans="1:10" ht="12.75">
      <c r="A1532" s="1"/>
      <c r="C1532" s="1"/>
      <c r="D1532" s="136"/>
      <c r="J1532" s="7"/>
    </row>
    <row r="1533" spans="1:10" ht="12.75">
      <c r="A1533" s="1"/>
      <c r="C1533" s="1"/>
      <c r="D1533" s="136"/>
      <c r="J1533" s="7"/>
    </row>
    <row r="1534" spans="1:10" ht="12.75">
      <c r="A1534" s="1"/>
      <c r="C1534" s="1"/>
      <c r="D1534" s="136"/>
      <c r="J1534" s="7"/>
    </row>
    <row r="1535" spans="1:10" ht="12.75">
      <c r="A1535" s="1"/>
      <c r="C1535" s="1"/>
      <c r="D1535" s="136"/>
      <c r="J1535" s="7"/>
    </row>
    <row r="1536" spans="1:10" ht="12.75">
      <c r="A1536" s="1"/>
      <c r="C1536" s="1"/>
      <c r="D1536" s="136"/>
      <c r="J1536" s="7"/>
    </row>
    <row r="1537" spans="1:10" ht="12.75">
      <c r="A1537" s="1"/>
      <c r="C1537" s="1"/>
      <c r="D1537" s="136"/>
      <c r="J1537" s="7"/>
    </row>
    <row r="1538" spans="1:10" ht="12.75">
      <c r="A1538" s="1"/>
      <c r="C1538" s="1"/>
      <c r="D1538" s="136"/>
      <c r="J1538" s="7"/>
    </row>
    <row r="1539" spans="1:10" ht="12.75">
      <c r="A1539" s="1"/>
      <c r="C1539" s="1"/>
      <c r="D1539" s="136"/>
      <c r="J1539" s="7"/>
    </row>
    <row r="1540" spans="1:10" ht="12.75">
      <c r="A1540" s="1"/>
      <c r="C1540" s="1"/>
      <c r="D1540" s="136"/>
      <c r="J1540" s="7"/>
    </row>
    <row r="1541" spans="1:10" ht="12.75">
      <c r="A1541" s="1"/>
      <c r="C1541" s="1"/>
      <c r="D1541" s="136"/>
      <c r="J1541" s="7"/>
    </row>
    <row r="1542" spans="1:10" ht="12.75">
      <c r="A1542" s="1"/>
      <c r="C1542" s="1"/>
      <c r="D1542" s="136"/>
      <c r="J1542" s="7"/>
    </row>
    <row r="1543" spans="1:10" ht="12.75">
      <c r="A1543" s="1"/>
      <c r="C1543" s="1"/>
      <c r="D1543" s="136"/>
      <c r="J1543" s="7"/>
    </row>
    <row r="1544" spans="1:10" ht="12.75">
      <c r="A1544" s="1"/>
      <c r="C1544" s="1"/>
      <c r="D1544" s="136"/>
      <c r="J1544" s="7"/>
    </row>
    <row r="1545" spans="1:10" ht="12.75">
      <c r="A1545" s="1"/>
      <c r="C1545" s="1"/>
      <c r="D1545" s="136"/>
      <c r="J1545" s="7"/>
    </row>
    <row r="1546" spans="1:10" ht="12.75">
      <c r="A1546" s="1"/>
      <c r="C1546" s="1"/>
      <c r="D1546" s="136"/>
      <c r="J1546" s="7"/>
    </row>
    <row r="1547" spans="1:10" ht="12.75">
      <c r="A1547" s="1"/>
      <c r="C1547" s="1"/>
      <c r="D1547" s="136"/>
      <c r="J1547" s="7"/>
    </row>
    <row r="1548" spans="1:10" ht="12.75">
      <c r="A1548" s="1"/>
      <c r="C1548" s="1"/>
      <c r="D1548" s="136"/>
      <c r="J1548" s="7"/>
    </row>
    <row r="1549" spans="1:10" ht="12.75">
      <c r="A1549" s="1"/>
      <c r="C1549" s="1"/>
      <c r="D1549" s="136"/>
      <c r="J1549" s="7"/>
    </row>
    <row r="1550" spans="1:10" ht="12.75">
      <c r="A1550" s="1"/>
      <c r="C1550" s="1"/>
      <c r="D1550" s="136"/>
      <c r="J1550" s="7"/>
    </row>
    <row r="1551" spans="1:10" ht="12.75">
      <c r="A1551" s="1"/>
      <c r="C1551" s="1"/>
      <c r="D1551" s="136"/>
      <c r="J1551" s="7"/>
    </row>
    <row r="1552" spans="1:10" ht="12.75">
      <c r="A1552" s="1"/>
      <c r="C1552" s="1"/>
      <c r="D1552" s="136"/>
      <c r="J1552" s="7"/>
    </row>
    <row r="1553" spans="1:10" ht="12.75">
      <c r="A1553" s="1"/>
      <c r="C1553" s="1"/>
      <c r="D1553" s="136"/>
      <c r="J1553" s="7"/>
    </row>
    <row r="1554" spans="1:10" ht="12.75">
      <c r="A1554" s="1"/>
      <c r="C1554" s="1"/>
      <c r="D1554" s="136"/>
      <c r="J1554" s="7"/>
    </row>
    <row r="1555" spans="1:10" ht="12.75">
      <c r="A1555" s="1"/>
      <c r="C1555" s="1"/>
      <c r="D1555" s="136"/>
      <c r="J1555" s="7"/>
    </row>
    <row r="1556" spans="1:10" ht="12.75">
      <c r="A1556" s="1"/>
      <c r="C1556" s="1"/>
      <c r="D1556" s="136"/>
      <c r="J1556" s="7"/>
    </row>
    <row r="1557" spans="1:10" ht="12.75">
      <c r="A1557" s="1"/>
      <c r="C1557" s="1"/>
      <c r="D1557" s="136"/>
      <c r="J1557" s="7"/>
    </row>
    <row r="1558" spans="1:10" ht="12.75">
      <c r="A1558" s="1"/>
      <c r="C1558" s="1"/>
      <c r="D1558" s="136"/>
      <c r="J1558" s="7"/>
    </row>
    <row r="1559" spans="1:10" ht="12.75">
      <c r="A1559" s="1"/>
      <c r="C1559" s="1"/>
      <c r="D1559" s="136"/>
      <c r="J1559" s="7"/>
    </row>
    <row r="1560" spans="1:10" ht="12.75">
      <c r="A1560" s="1"/>
      <c r="C1560" s="1"/>
      <c r="D1560" s="136"/>
      <c r="J1560" s="7"/>
    </row>
    <row r="1561" spans="1:10" ht="12.75">
      <c r="A1561" s="1"/>
      <c r="C1561" s="1"/>
      <c r="D1561" s="136"/>
      <c r="J1561" s="7"/>
    </row>
    <row r="1562" spans="1:10" ht="12.75">
      <c r="A1562" s="1"/>
      <c r="C1562" s="1"/>
      <c r="D1562" s="136"/>
      <c r="J1562" s="7"/>
    </row>
    <row r="1563" spans="1:10" ht="12.75">
      <c r="A1563" s="1"/>
      <c r="C1563" s="1"/>
      <c r="D1563" s="136"/>
      <c r="J1563" s="7"/>
    </row>
    <row r="1564" spans="1:10" ht="12.75">
      <c r="A1564" s="1"/>
      <c r="C1564" s="1"/>
      <c r="D1564" s="136"/>
      <c r="J1564" s="7"/>
    </row>
    <row r="1565" spans="1:10" ht="12.75">
      <c r="A1565" s="1"/>
      <c r="C1565" s="1"/>
      <c r="D1565" s="136"/>
      <c r="J1565" s="7"/>
    </row>
    <row r="1566" spans="1:10" ht="12.75">
      <c r="A1566" s="1"/>
      <c r="C1566" s="1"/>
      <c r="D1566" s="136"/>
      <c r="J1566" s="7"/>
    </row>
    <row r="1567" spans="1:10" ht="12.75">
      <c r="A1567" s="1"/>
      <c r="C1567" s="1"/>
      <c r="D1567" s="136"/>
      <c r="J1567" s="7"/>
    </row>
    <row r="1568" spans="1:10" ht="12.75">
      <c r="A1568" s="1"/>
      <c r="C1568" s="1"/>
      <c r="D1568" s="136"/>
      <c r="J1568" s="7"/>
    </row>
    <row r="1569" spans="1:10" ht="12.75">
      <c r="A1569" s="1"/>
      <c r="C1569" s="1"/>
      <c r="D1569" s="136"/>
      <c r="J1569" s="7"/>
    </row>
    <row r="1570" spans="1:10" ht="12.75">
      <c r="A1570" s="1"/>
      <c r="C1570" s="1"/>
      <c r="D1570" s="136"/>
      <c r="J1570" s="7"/>
    </row>
    <row r="1571" spans="1:10" ht="12.75">
      <c r="A1571" s="1"/>
      <c r="C1571" s="1"/>
      <c r="D1571" s="136"/>
      <c r="J1571" s="7"/>
    </row>
    <row r="1572" spans="1:10" ht="12.75">
      <c r="A1572" s="1"/>
      <c r="C1572" s="1"/>
      <c r="D1572" s="136"/>
      <c r="J1572" s="7"/>
    </row>
    <row r="1573" spans="1:10" ht="12.75">
      <c r="A1573" s="1"/>
      <c r="C1573" s="1"/>
      <c r="D1573" s="136"/>
      <c r="J1573" s="7"/>
    </row>
    <row r="1574" spans="1:10" ht="12.75">
      <c r="A1574" s="1"/>
      <c r="C1574" s="1"/>
      <c r="D1574" s="136"/>
      <c r="J1574" s="7"/>
    </row>
    <row r="1575" spans="1:10" ht="12.75">
      <c r="A1575" s="1"/>
      <c r="C1575" s="1"/>
      <c r="D1575" s="136"/>
      <c r="J1575" s="7"/>
    </row>
    <row r="1576" spans="1:10" ht="12.75">
      <c r="A1576" s="1"/>
      <c r="C1576" s="1"/>
      <c r="D1576" s="136"/>
      <c r="J1576" s="7"/>
    </row>
    <row r="1577" spans="1:10" ht="12.75">
      <c r="A1577" s="1"/>
      <c r="C1577" s="1"/>
      <c r="D1577" s="136"/>
      <c r="J1577" s="7"/>
    </row>
    <row r="1578" spans="1:10" ht="12.75">
      <c r="A1578" s="1"/>
      <c r="C1578" s="1"/>
      <c r="D1578" s="136"/>
      <c r="J1578" s="7"/>
    </row>
    <row r="1579" spans="1:10" ht="12.75">
      <c r="A1579" s="1"/>
      <c r="C1579" s="1"/>
      <c r="D1579" s="136"/>
      <c r="J1579" s="7"/>
    </row>
    <row r="1580" spans="1:10" ht="12.75">
      <c r="A1580" s="1"/>
      <c r="C1580" s="1"/>
      <c r="D1580" s="136"/>
      <c r="J1580" s="7"/>
    </row>
    <row r="1581" spans="1:10" ht="12.75">
      <c r="A1581" s="1"/>
      <c r="C1581" s="1"/>
      <c r="D1581" s="136"/>
      <c r="J1581" s="7"/>
    </row>
    <row r="1582" spans="1:10" ht="12.75">
      <c r="A1582" s="1"/>
      <c r="C1582" s="1"/>
      <c r="D1582" s="136"/>
      <c r="J1582" s="7"/>
    </row>
    <row r="1583" spans="1:10" ht="12.75">
      <c r="A1583" s="1"/>
      <c r="C1583" s="1"/>
      <c r="D1583" s="136"/>
      <c r="J1583" s="7"/>
    </row>
    <row r="1584" spans="1:10" ht="12.75">
      <c r="A1584" s="1"/>
      <c r="C1584" s="1"/>
      <c r="D1584" s="136"/>
      <c r="J1584" s="7"/>
    </row>
    <row r="1585" spans="1:10" ht="12.75">
      <c r="A1585" s="1"/>
      <c r="C1585" s="1"/>
      <c r="D1585" s="136"/>
      <c r="J1585" s="7"/>
    </row>
    <row r="1586" spans="1:10" ht="12.75">
      <c r="A1586" s="1"/>
      <c r="C1586" s="1"/>
      <c r="D1586" s="136"/>
      <c r="J1586" s="7"/>
    </row>
    <row r="1587" spans="1:10" ht="12.75">
      <c r="A1587" s="1"/>
      <c r="C1587" s="1"/>
      <c r="D1587" s="136"/>
      <c r="J1587" s="7"/>
    </row>
    <row r="1588" spans="1:10" ht="12.75">
      <c r="A1588" s="1"/>
      <c r="C1588" s="1"/>
      <c r="D1588" s="136"/>
      <c r="J1588" s="7"/>
    </row>
    <row r="1589" spans="1:10" ht="12.75">
      <c r="A1589" s="1"/>
      <c r="C1589" s="1"/>
      <c r="D1589" s="136"/>
      <c r="J1589" s="7"/>
    </row>
    <row r="1590" spans="1:10" ht="12.75">
      <c r="A1590" s="1"/>
      <c r="C1590" s="1"/>
      <c r="D1590" s="136"/>
      <c r="J1590" s="7"/>
    </row>
    <row r="1591" spans="1:10" ht="12.75">
      <c r="A1591" s="1"/>
      <c r="C1591" s="1"/>
      <c r="D1591" s="136"/>
      <c r="J1591" s="7"/>
    </row>
    <row r="1592" spans="1:10" ht="12.75">
      <c r="A1592" s="1"/>
      <c r="C1592" s="1"/>
      <c r="D1592" s="136"/>
      <c r="J1592" s="7"/>
    </row>
    <row r="1593" spans="1:10" ht="12.75">
      <c r="A1593" s="1"/>
      <c r="C1593" s="1"/>
      <c r="D1593" s="136"/>
      <c r="J1593" s="7"/>
    </row>
    <row r="1594" spans="1:10" ht="12.75">
      <c r="A1594" s="1"/>
      <c r="C1594" s="1"/>
      <c r="D1594" s="136"/>
      <c r="J1594" s="7"/>
    </row>
    <row r="1595" spans="1:10" ht="12.75">
      <c r="A1595" s="1"/>
      <c r="C1595" s="1"/>
      <c r="D1595" s="136"/>
      <c r="J1595" s="7"/>
    </row>
    <row r="1596" spans="1:10" ht="12.75">
      <c r="A1596" s="1"/>
      <c r="C1596" s="1"/>
      <c r="D1596" s="136"/>
      <c r="J1596" s="7"/>
    </row>
    <row r="1597" spans="1:10" ht="12.75">
      <c r="A1597" s="1"/>
      <c r="C1597" s="1"/>
      <c r="D1597" s="136"/>
      <c r="J1597" s="7"/>
    </row>
    <row r="1598" spans="1:10" ht="12.75">
      <c r="A1598" s="1"/>
      <c r="C1598" s="1"/>
      <c r="D1598" s="136"/>
      <c r="J1598" s="7"/>
    </row>
    <row r="1599" spans="1:10" ht="12.75">
      <c r="A1599" s="1"/>
      <c r="C1599" s="1"/>
      <c r="D1599" s="136"/>
      <c r="J1599" s="7"/>
    </row>
    <row r="1600" spans="1:10" ht="12.75">
      <c r="A1600" s="1"/>
      <c r="C1600" s="1"/>
      <c r="D1600" s="136"/>
      <c r="J1600" s="7"/>
    </row>
    <row r="1601" spans="1:10" ht="12.75">
      <c r="A1601" s="1"/>
      <c r="C1601" s="1"/>
      <c r="D1601" s="136"/>
      <c r="J1601" s="7"/>
    </row>
    <row r="1602" spans="1:10" ht="12.75">
      <c r="A1602" s="1"/>
      <c r="C1602" s="1"/>
      <c r="D1602" s="136"/>
      <c r="J1602" s="7"/>
    </row>
    <row r="1603" spans="1:10" ht="12.75">
      <c r="A1603" s="1"/>
      <c r="C1603" s="1"/>
      <c r="D1603" s="136"/>
      <c r="J1603" s="7"/>
    </row>
    <row r="1604" spans="1:10" ht="12.75">
      <c r="A1604" s="1"/>
      <c r="C1604" s="1"/>
      <c r="D1604" s="136"/>
      <c r="J1604" s="7"/>
    </row>
    <row r="1605" spans="1:10" ht="12.75">
      <c r="A1605" s="1"/>
      <c r="C1605" s="1"/>
      <c r="D1605" s="136"/>
      <c r="J1605" s="7"/>
    </row>
    <row r="1606" spans="1:10" ht="12.75">
      <c r="A1606" s="1"/>
      <c r="C1606" s="1"/>
      <c r="D1606" s="136"/>
      <c r="J1606" s="7"/>
    </row>
    <row r="1607" spans="1:10" ht="12.75">
      <c r="A1607" s="1"/>
      <c r="C1607" s="1"/>
      <c r="D1607" s="136"/>
      <c r="J1607" s="7"/>
    </row>
    <row r="1608" spans="1:10" ht="12.75">
      <c r="A1608" s="1"/>
      <c r="C1608" s="1"/>
      <c r="D1608" s="136"/>
      <c r="J1608" s="7"/>
    </row>
    <row r="1609" spans="1:10" ht="12.75">
      <c r="A1609" s="1"/>
      <c r="C1609" s="1"/>
      <c r="D1609" s="136"/>
      <c r="J1609" s="7"/>
    </row>
    <row r="1610" spans="1:10" ht="12.75">
      <c r="A1610" s="1"/>
      <c r="C1610" s="1"/>
      <c r="D1610" s="136"/>
      <c r="J1610" s="7"/>
    </row>
    <row r="1611" spans="1:10" ht="12.75">
      <c r="A1611" s="1"/>
      <c r="C1611" s="1"/>
      <c r="D1611" s="136"/>
      <c r="J1611" s="7"/>
    </row>
    <row r="1612" spans="1:10" ht="12.75">
      <c r="A1612" s="1"/>
      <c r="C1612" s="1"/>
      <c r="D1612" s="136"/>
      <c r="J1612" s="7"/>
    </row>
    <row r="1613" spans="1:10" ht="12.75">
      <c r="A1613" s="1"/>
      <c r="C1613" s="1"/>
      <c r="D1613" s="136"/>
      <c r="J1613" s="7"/>
    </row>
    <row r="1614" spans="1:10" ht="12.75">
      <c r="A1614" s="1"/>
      <c r="C1614" s="1"/>
      <c r="D1614" s="136"/>
      <c r="J1614" s="7"/>
    </row>
    <row r="1615" spans="1:10" ht="12.75">
      <c r="A1615" s="1"/>
      <c r="C1615" s="1"/>
      <c r="D1615" s="136"/>
      <c r="J1615" s="7"/>
    </row>
    <row r="1616" spans="1:10" ht="12.75">
      <c r="A1616" s="1"/>
      <c r="C1616" s="1"/>
      <c r="D1616" s="136"/>
      <c r="J1616" s="7"/>
    </row>
    <row r="1617" spans="1:10" ht="12.75">
      <c r="A1617" s="1"/>
      <c r="C1617" s="1"/>
      <c r="D1617" s="136"/>
      <c r="J1617" s="7"/>
    </row>
    <row r="1618" spans="1:10" ht="12.75">
      <c r="A1618" s="1"/>
      <c r="C1618" s="1"/>
      <c r="D1618" s="136"/>
      <c r="J1618" s="7"/>
    </row>
    <row r="1619" spans="1:10" ht="12.75">
      <c r="A1619" s="1"/>
      <c r="C1619" s="1"/>
      <c r="D1619" s="136"/>
      <c r="J1619" s="7"/>
    </row>
    <row r="1620" spans="1:10" ht="12.75">
      <c r="A1620" s="1"/>
      <c r="C1620" s="1"/>
      <c r="D1620" s="136"/>
      <c r="J1620" s="7"/>
    </row>
    <row r="1621" spans="1:10" ht="12.75">
      <c r="A1621" s="1"/>
      <c r="C1621" s="1"/>
      <c r="D1621" s="136"/>
      <c r="J1621" s="7"/>
    </row>
    <row r="1622" spans="1:10" ht="12.75">
      <c r="A1622" s="1"/>
      <c r="C1622" s="1"/>
      <c r="D1622" s="136"/>
      <c r="J1622" s="7"/>
    </row>
    <row r="1623" spans="1:10" ht="12.75">
      <c r="A1623" s="1"/>
      <c r="C1623" s="1"/>
      <c r="D1623" s="136"/>
      <c r="J1623" s="7"/>
    </row>
    <row r="1624" spans="1:10" ht="12.75">
      <c r="A1624" s="1"/>
      <c r="C1624" s="1"/>
      <c r="D1624" s="136"/>
      <c r="J1624" s="7"/>
    </row>
    <row r="1625" spans="1:10" ht="12.75">
      <c r="A1625" s="1"/>
      <c r="C1625" s="1"/>
      <c r="D1625" s="136"/>
      <c r="J1625" s="7"/>
    </row>
    <row r="1626" spans="1:10" ht="12.75">
      <c r="A1626" s="1"/>
      <c r="C1626" s="1"/>
      <c r="D1626" s="136"/>
      <c r="J1626" s="7"/>
    </row>
    <row r="1627" spans="1:10" ht="12.75">
      <c r="A1627" s="1"/>
      <c r="C1627" s="1"/>
      <c r="D1627" s="136"/>
      <c r="J1627" s="7"/>
    </row>
    <row r="1628" spans="1:10" ht="12.75">
      <c r="A1628" s="1"/>
      <c r="C1628" s="1"/>
      <c r="D1628" s="136"/>
      <c r="J1628" s="7"/>
    </row>
    <row r="1629" spans="1:10" ht="12.75">
      <c r="A1629" s="1"/>
      <c r="C1629" s="1"/>
      <c r="D1629" s="136"/>
      <c r="J1629" s="7"/>
    </row>
    <row r="1630" spans="1:10" ht="12.75">
      <c r="A1630" s="1"/>
      <c r="C1630" s="1"/>
      <c r="D1630" s="136"/>
      <c r="J1630" s="7"/>
    </row>
    <row r="1631" spans="1:10" ht="12.75">
      <c r="A1631" s="1"/>
      <c r="C1631" s="1"/>
      <c r="D1631" s="136"/>
      <c r="J1631" s="7"/>
    </row>
    <row r="1632" spans="1:10" ht="12.75">
      <c r="A1632" s="1"/>
      <c r="C1632" s="1"/>
      <c r="D1632" s="136"/>
      <c r="J1632" s="7"/>
    </row>
    <row r="1633" spans="1:10" ht="12.75">
      <c r="A1633" s="1"/>
      <c r="C1633" s="1"/>
      <c r="D1633" s="136"/>
      <c r="J1633" s="7"/>
    </row>
    <row r="1634" spans="1:10" ht="12.75">
      <c r="A1634" s="1"/>
      <c r="C1634" s="1"/>
      <c r="D1634" s="136"/>
      <c r="J1634" s="7"/>
    </row>
    <row r="1635" spans="1:10" ht="12.75">
      <c r="A1635" s="1"/>
      <c r="C1635" s="1"/>
      <c r="D1635" s="136"/>
      <c r="J1635" s="7"/>
    </row>
    <row r="1636" spans="1:10" ht="12.75">
      <c r="A1636" s="1"/>
      <c r="C1636" s="1"/>
      <c r="D1636" s="136"/>
      <c r="J1636" s="7"/>
    </row>
    <row r="1637" spans="1:10" ht="12.75">
      <c r="A1637" s="1"/>
      <c r="C1637" s="1"/>
      <c r="D1637" s="136"/>
      <c r="J1637" s="7"/>
    </row>
    <row r="1638" spans="1:10" ht="12.75">
      <c r="A1638" s="1"/>
      <c r="C1638" s="1"/>
      <c r="D1638" s="136"/>
      <c r="J1638" s="7"/>
    </row>
    <row r="1639" spans="1:10" ht="12.75">
      <c r="A1639" s="1"/>
      <c r="C1639" s="1"/>
      <c r="D1639" s="136"/>
      <c r="J1639" s="7"/>
    </row>
    <row r="1640" spans="1:10" ht="12.75">
      <c r="A1640" s="1"/>
      <c r="C1640" s="1"/>
      <c r="D1640" s="136"/>
      <c r="J1640" s="7"/>
    </row>
    <row r="1641" spans="1:10" ht="12.75">
      <c r="A1641" s="1"/>
      <c r="C1641" s="1"/>
      <c r="D1641" s="136"/>
      <c r="J1641" s="7"/>
    </row>
    <row r="1642" spans="1:10" ht="12.75">
      <c r="A1642" s="1"/>
      <c r="C1642" s="1"/>
      <c r="D1642" s="136"/>
      <c r="J1642" s="7"/>
    </row>
    <row r="1643" spans="1:10" ht="12.75">
      <c r="A1643" s="1"/>
      <c r="C1643" s="1"/>
      <c r="D1643" s="136"/>
      <c r="J1643" s="7"/>
    </row>
    <row r="1644" spans="1:10" ht="12.75">
      <c r="A1644" s="1"/>
      <c r="C1644" s="1"/>
      <c r="D1644" s="136"/>
      <c r="J1644" s="7"/>
    </row>
    <row r="1645" spans="1:10" ht="12.75">
      <c r="A1645" s="1"/>
      <c r="C1645" s="1"/>
      <c r="D1645" s="136"/>
      <c r="J1645" s="7"/>
    </row>
    <row r="1646" spans="1:10" ht="12.75">
      <c r="A1646" s="1"/>
      <c r="C1646" s="1"/>
      <c r="D1646" s="136"/>
      <c r="J1646" s="7"/>
    </row>
    <row r="1647" spans="1:10" ht="12.75">
      <c r="A1647" s="1"/>
      <c r="C1647" s="1"/>
      <c r="D1647" s="136"/>
      <c r="J1647" s="7"/>
    </row>
    <row r="1648" spans="1:10" ht="12.75">
      <c r="A1648" s="1"/>
      <c r="C1648" s="1"/>
      <c r="D1648" s="136"/>
      <c r="J1648" s="7"/>
    </row>
    <row r="1649" spans="1:10" ht="12.75">
      <c r="A1649" s="1"/>
      <c r="C1649" s="1"/>
      <c r="D1649" s="136"/>
      <c r="J1649" s="7"/>
    </row>
    <row r="1650" spans="1:10" ht="12.75">
      <c r="A1650" s="1"/>
      <c r="C1650" s="1"/>
      <c r="D1650" s="136"/>
      <c r="J1650" s="7"/>
    </row>
    <row r="1651" spans="1:10" ht="12.75">
      <c r="A1651" s="1"/>
      <c r="C1651" s="1"/>
      <c r="D1651" s="136"/>
      <c r="J1651" s="7"/>
    </row>
    <row r="1652" spans="1:10" ht="12.75">
      <c r="A1652" s="1"/>
      <c r="C1652" s="1"/>
      <c r="D1652" s="136"/>
      <c r="J1652" s="7"/>
    </row>
    <row r="1653" spans="1:10" ht="12.75">
      <c r="A1653" s="1"/>
      <c r="C1653" s="1"/>
      <c r="D1653" s="136"/>
      <c r="J1653" s="7"/>
    </row>
    <row r="1654" spans="1:10" ht="12.75">
      <c r="A1654" s="1"/>
      <c r="C1654" s="1"/>
      <c r="D1654" s="136"/>
      <c r="J1654" s="7"/>
    </row>
    <row r="1655" spans="1:10" ht="12.75">
      <c r="A1655" s="1"/>
      <c r="C1655" s="1"/>
      <c r="D1655" s="136"/>
      <c r="J1655" s="7"/>
    </row>
    <row r="1656" spans="1:10" ht="12.75">
      <c r="A1656" s="1"/>
      <c r="C1656" s="1"/>
      <c r="D1656" s="136"/>
      <c r="J1656" s="7"/>
    </row>
    <row r="1657" spans="1:10" ht="12.75">
      <c r="A1657" s="1"/>
      <c r="C1657" s="1"/>
      <c r="D1657" s="136"/>
      <c r="J1657" s="7"/>
    </row>
    <row r="1658" spans="1:10" ht="12.75">
      <c r="A1658" s="1"/>
      <c r="C1658" s="1"/>
      <c r="D1658" s="136"/>
      <c r="J1658" s="7"/>
    </row>
    <row r="1659" spans="1:10" ht="12.75">
      <c r="A1659" s="1"/>
      <c r="C1659" s="1"/>
      <c r="D1659" s="136"/>
      <c r="J1659" s="7"/>
    </row>
    <row r="1660" spans="1:10" ht="12.75">
      <c r="A1660" s="1"/>
      <c r="C1660" s="1"/>
      <c r="D1660" s="136"/>
      <c r="J1660" s="7"/>
    </row>
    <row r="1661" spans="1:10" ht="12.75">
      <c r="A1661" s="1"/>
      <c r="C1661" s="1"/>
      <c r="D1661" s="136"/>
      <c r="J1661" s="7"/>
    </row>
    <row r="1662" spans="1:10" ht="12.75">
      <c r="A1662" s="1"/>
      <c r="C1662" s="1"/>
      <c r="D1662" s="136"/>
      <c r="J1662" s="7"/>
    </row>
    <row r="1663" spans="1:10" ht="12.75">
      <c r="A1663" s="1"/>
      <c r="C1663" s="1"/>
      <c r="D1663" s="136"/>
      <c r="J1663" s="7"/>
    </row>
    <row r="1664" spans="1:10" ht="12.75">
      <c r="A1664" s="1"/>
      <c r="C1664" s="1"/>
      <c r="D1664" s="136"/>
      <c r="J1664" s="7"/>
    </row>
    <row r="1665" spans="1:10" ht="12.75">
      <c r="A1665" s="1"/>
      <c r="C1665" s="1"/>
      <c r="D1665" s="136"/>
      <c r="J1665" s="7"/>
    </row>
    <row r="1666" spans="1:10" ht="12.75">
      <c r="A1666" s="1"/>
      <c r="C1666" s="1"/>
      <c r="D1666" s="136"/>
      <c r="J1666" s="7"/>
    </row>
    <row r="1667" spans="1:10" ht="12.75">
      <c r="A1667" s="1"/>
      <c r="C1667" s="1"/>
      <c r="D1667" s="136"/>
      <c r="J1667" s="7"/>
    </row>
    <row r="1668" spans="1:10" ht="12.75">
      <c r="A1668" s="1"/>
      <c r="C1668" s="1"/>
      <c r="D1668" s="136"/>
      <c r="J1668" s="7"/>
    </row>
    <row r="1669" spans="1:10" ht="12.75">
      <c r="A1669" s="1"/>
      <c r="C1669" s="1"/>
      <c r="D1669" s="136"/>
      <c r="J1669" s="7"/>
    </row>
    <row r="1670" spans="1:10" ht="12.75">
      <c r="A1670" s="1"/>
      <c r="C1670" s="1"/>
      <c r="D1670" s="136"/>
      <c r="J1670" s="7"/>
    </row>
    <row r="1671" spans="1:10" ht="12.75">
      <c r="A1671" s="1"/>
      <c r="C1671" s="1"/>
      <c r="D1671" s="136"/>
      <c r="J1671" s="7"/>
    </row>
    <row r="1672" spans="1:10" ht="12.75">
      <c r="A1672" s="1"/>
      <c r="C1672" s="1"/>
      <c r="D1672" s="136"/>
      <c r="J1672" s="7"/>
    </row>
    <row r="1673" spans="1:10" ht="12.75">
      <c r="A1673" s="1"/>
      <c r="C1673" s="1"/>
      <c r="D1673" s="136"/>
      <c r="J1673" s="7"/>
    </row>
    <row r="1674" spans="1:10" ht="12.75">
      <c r="A1674" s="1"/>
      <c r="C1674" s="1"/>
      <c r="D1674" s="136"/>
      <c r="J1674" s="7"/>
    </row>
    <row r="1675" spans="1:10" ht="12.75">
      <c r="A1675" s="1"/>
      <c r="C1675" s="1"/>
      <c r="D1675" s="136"/>
      <c r="J1675" s="7"/>
    </row>
    <row r="1676" spans="1:10" ht="12.75">
      <c r="A1676" s="1"/>
      <c r="C1676" s="1"/>
      <c r="D1676" s="136"/>
      <c r="J1676" s="7"/>
    </row>
    <row r="1677" spans="1:10" ht="12.75">
      <c r="A1677" s="1"/>
      <c r="C1677" s="1"/>
      <c r="D1677" s="136"/>
      <c r="J1677" s="7"/>
    </row>
    <row r="1678" spans="1:10" ht="12.75">
      <c r="A1678" s="1"/>
      <c r="C1678" s="1"/>
      <c r="D1678" s="136"/>
      <c r="J1678" s="7"/>
    </row>
    <row r="1679" spans="1:10" ht="12.75">
      <c r="A1679" s="1"/>
      <c r="C1679" s="1"/>
      <c r="D1679" s="136"/>
      <c r="J1679" s="7"/>
    </row>
    <row r="1680" spans="1:10" ht="12.75">
      <c r="A1680" s="1"/>
      <c r="C1680" s="1"/>
      <c r="D1680" s="136"/>
      <c r="J1680" s="7"/>
    </row>
    <row r="1681" spans="1:10" ht="12.75">
      <c r="A1681" s="1"/>
      <c r="C1681" s="1"/>
      <c r="D1681" s="136"/>
      <c r="J1681" s="7"/>
    </row>
    <row r="1682" spans="1:10" ht="12.75">
      <c r="A1682" s="1"/>
      <c r="C1682" s="1"/>
      <c r="D1682" s="136"/>
      <c r="J1682" s="7"/>
    </row>
    <row r="1683" spans="1:10" ht="12.75">
      <c r="A1683" s="1"/>
      <c r="C1683" s="1"/>
      <c r="D1683" s="136"/>
      <c r="J1683" s="7"/>
    </row>
    <row r="1684" spans="1:10" ht="12.75">
      <c r="A1684" s="1"/>
      <c r="C1684" s="1"/>
      <c r="D1684" s="136"/>
      <c r="J1684" s="7"/>
    </row>
    <row r="1685" spans="1:10" ht="12.75">
      <c r="A1685" s="1"/>
      <c r="C1685" s="1"/>
      <c r="D1685" s="136"/>
      <c r="J1685" s="7"/>
    </row>
    <row r="1686" spans="1:10" ht="12.75">
      <c r="A1686" s="1"/>
      <c r="C1686" s="1"/>
      <c r="D1686" s="136"/>
      <c r="J1686" s="7"/>
    </row>
    <row r="1687" spans="1:10" ht="12.75">
      <c r="A1687" s="1"/>
      <c r="C1687" s="1"/>
      <c r="D1687" s="136"/>
      <c r="J1687" s="7"/>
    </row>
    <row r="1688" spans="1:10" ht="12.75">
      <c r="A1688" s="1"/>
      <c r="C1688" s="1"/>
      <c r="D1688" s="136"/>
      <c r="J1688" s="7"/>
    </row>
    <row r="1689" spans="1:10" ht="12.75">
      <c r="A1689" s="1"/>
      <c r="C1689" s="1"/>
      <c r="D1689" s="136"/>
      <c r="J1689" s="7"/>
    </row>
    <row r="1690" spans="1:10" ht="12.75">
      <c r="A1690" s="1"/>
      <c r="C1690" s="1"/>
      <c r="D1690" s="136"/>
      <c r="J1690" s="7"/>
    </row>
    <row r="1691" spans="1:10" ht="12.75">
      <c r="A1691" s="1"/>
      <c r="C1691" s="1"/>
      <c r="D1691" s="136"/>
      <c r="J1691" s="7"/>
    </row>
    <row r="1692" spans="1:10" ht="12.75">
      <c r="A1692" s="1"/>
      <c r="C1692" s="1"/>
      <c r="D1692" s="136"/>
      <c r="J1692" s="7"/>
    </row>
    <row r="1693" spans="1:10" ht="12.75">
      <c r="A1693" s="1"/>
      <c r="C1693" s="1"/>
      <c r="D1693" s="136"/>
      <c r="J1693" s="7"/>
    </row>
    <row r="1694" spans="1:10" ht="12.75">
      <c r="A1694" s="1"/>
      <c r="C1694" s="1"/>
      <c r="D1694" s="136"/>
      <c r="J1694" s="7"/>
    </row>
    <row r="1695" spans="1:10" ht="12.75">
      <c r="A1695" s="1"/>
      <c r="C1695" s="1"/>
      <c r="D1695" s="136"/>
      <c r="J1695" s="7"/>
    </row>
    <row r="1696" spans="1:10" ht="12.75">
      <c r="A1696" s="1"/>
      <c r="C1696" s="1"/>
      <c r="D1696" s="136"/>
      <c r="J1696" s="7"/>
    </row>
    <row r="1697" spans="1:10" ht="12.75">
      <c r="A1697" s="1"/>
      <c r="C1697" s="1"/>
      <c r="D1697" s="136"/>
      <c r="J1697" s="7"/>
    </row>
    <row r="1698" spans="1:10" ht="12.75">
      <c r="A1698" s="1"/>
      <c r="C1698" s="1"/>
      <c r="D1698" s="136"/>
      <c r="J1698" s="7"/>
    </row>
    <row r="1699" spans="1:10" ht="12.75">
      <c r="A1699" s="1"/>
      <c r="C1699" s="1"/>
      <c r="D1699" s="136"/>
      <c r="J1699" s="7"/>
    </row>
    <row r="1700" spans="1:10" ht="12.75">
      <c r="A1700" s="1"/>
      <c r="C1700" s="1"/>
      <c r="D1700" s="136"/>
      <c r="J1700" s="7"/>
    </row>
    <row r="1701" spans="1:10" ht="12.75">
      <c r="A1701" s="1"/>
      <c r="C1701" s="1"/>
      <c r="D1701" s="136"/>
      <c r="J1701" s="7"/>
    </row>
    <row r="1702" spans="1:10" ht="12.75">
      <c r="A1702" s="1"/>
      <c r="C1702" s="1"/>
      <c r="D1702" s="136"/>
      <c r="J1702" s="7"/>
    </row>
    <row r="1703" spans="1:10" ht="12.75">
      <c r="A1703" s="1"/>
      <c r="C1703" s="1"/>
      <c r="D1703" s="136"/>
      <c r="J1703" s="7"/>
    </row>
    <row r="1704" spans="1:10" ht="12.75">
      <c r="A1704" s="1"/>
      <c r="C1704" s="1"/>
      <c r="D1704" s="136"/>
      <c r="J1704" s="7"/>
    </row>
    <row r="1705" spans="1:10" ht="12.75">
      <c r="A1705" s="1"/>
      <c r="C1705" s="1"/>
      <c r="D1705" s="136"/>
      <c r="J1705" s="7"/>
    </row>
    <row r="1706" spans="1:10" ht="12.75">
      <c r="A1706" s="1"/>
      <c r="C1706" s="1"/>
      <c r="D1706" s="136"/>
      <c r="J1706" s="7"/>
    </row>
    <row r="1707" spans="1:10" ht="12.75">
      <c r="A1707" s="1"/>
      <c r="C1707" s="1"/>
      <c r="D1707" s="136"/>
      <c r="J1707" s="7"/>
    </row>
    <row r="1708" spans="1:10" ht="12.75">
      <c r="A1708" s="1"/>
      <c r="C1708" s="1"/>
      <c r="D1708" s="136"/>
      <c r="J1708" s="7"/>
    </row>
    <row r="1709" spans="1:10" ht="12.75">
      <c r="A1709" s="1"/>
      <c r="C1709" s="1"/>
      <c r="D1709" s="136"/>
      <c r="J1709" s="7"/>
    </row>
    <row r="1710" spans="1:10" ht="12.75">
      <c r="A1710" s="1"/>
      <c r="C1710" s="1"/>
      <c r="D1710" s="136"/>
      <c r="J1710" s="7"/>
    </row>
    <row r="1711" spans="1:10" ht="12.75">
      <c r="A1711" s="1"/>
      <c r="C1711" s="1"/>
      <c r="D1711" s="136"/>
      <c r="J1711" s="7"/>
    </row>
    <row r="1712" spans="1:10" ht="12.75">
      <c r="A1712" s="1"/>
      <c r="C1712" s="1"/>
      <c r="D1712" s="136"/>
      <c r="J1712" s="7"/>
    </row>
    <row r="1713" spans="1:10" ht="12.75">
      <c r="A1713" s="1"/>
      <c r="C1713" s="1"/>
      <c r="D1713" s="136"/>
      <c r="J1713" s="7"/>
    </row>
    <row r="1714" spans="1:10" ht="12.75">
      <c r="A1714" s="1"/>
      <c r="C1714" s="1"/>
      <c r="D1714" s="136"/>
      <c r="J1714" s="7"/>
    </row>
    <row r="1715" spans="1:10" ht="12.75">
      <c r="A1715" s="1"/>
      <c r="C1715" s="1"/>
      <c r="D1715" s="136"/>
      <c r="J1715" s="7"/>
    </row>
    <row r="1716" spans="1:10" ht="12.75">
      <c r="A1716" s="1"/>
      <c r="C1716" s="1"/>
      <c r="D1716" s="136"/>
      <c r="J1716" s="7"/>
    </row>
    <row r="1717" spans="1:10" ht="12.75">
      <c r="A1717" s="1"/>
      <c r="C1717" s="1"/>
      <c r="D1717" s="136"/>
      <c r="J1717" s="7"/>
    </row>
    <row r="1718" spans="1:10" ht="12.75">
      <c r="A1718" s="1"/>
      <c r="C1718" s="1"/>
      <c r="D1718" s="136"/>
      <c r="J1718" s="7"/>
    </row>
    <row r="1719" spans="1:10" ht="12.75">
      <c r="A1719" s="1"/>
      <c r="C1719" s="1"/>
      <c r="D1719" s="136"/>
      <c r="J1719" s="7"/>
    </row>
    <row r="1720" spans="1:10" ht="12.75">
      <c r="A1720" s="1"/>
      <c r="C1720" s="1"/>
      <c r="D1720" s="136"/>
      <c r="J1720" s="7"/>
    </row>
    <row r="1721" spans="1:10" ht="12.75">
      <c r="A1721" s="1"/>
      <c r="C1721" s="1"/>
      <c r="D1721" s="136"/>
      <c r="J1721" s="7"/>
    </row>
    <row r="1722" spans="1:10" ht="12.75">
      <c r="A1722" s="1"/>
      <c r="C1722" s="1"/>
      <c r="D1722" s="136"/>
      <c r="J1722" s="7"/>
    </row>
    <row r="1723" spans="1:10" ht="12.75">
      <c r="A1723" s="1"/>
      <c r="C1723" s="1"/>
      <c r="D1723" s="136"/>
      <c r="J1723" s="7"/>
    </row>
    <row r="1724" spans="1:10" ht="12.75">
      <c r="A1724" s="1"/>
      <c r="C1724" s="1"/>
      <c r="D1724" s="136"/>
      <c r="J1724" s="7"/>
    </row>
    <row r="1725" spans="1:10" ht="12.75">
      <c r="A1725" s="1"/>
      <c r="C1725" s="1"/>
      <c r="D1725" s="136"/>
      <c r="J1725" s="7"/>
    </row>
    <row r="1726" spans="1:10" ht="12.75">
      <c r="A1726" s="1"/>
      <c r="C1726" s="1"/>
      <c r="D1726" s="136"/>
      <c r="J1726" s="7"/>
    </row>
    <row r="1727" spans="1:10" ht="12.75">
      <c r="A1727" s="1"/>
      <c r="C1727" s="1"/>
      <c r="D1727" s="136"/>
      <c r="J1727" s="7"/>
    </row>
    <row r="1728" spans="1:10" ht="12.75">
      <c r="A1728" s="1"/>
      <c r="C1728" s="1"/>
      <c r="D1728" s="136"/>
      <c r="J1728" s="7"/>
    </row>
    <row r="1729" spans="1:10" ht="12.75">
      <c r="A1729" s="1"/>
      <c r="C1729" s="1"/>
      <c r="D1729" s="136"/>
      <c r="J1729" s="7"/>
    </row>
    <row r="1730" spans="1:10" ht="12.75">
      <c r="A1730" s="1"/>
      <c r="C1730" s="1"/>
      <c r="D1730" s="136"/>
      <c r="J1730" s="7"/>
    </row>
    <row r="1731" spans="1:10" ht="12.75">
      <c r="A1731" s="1"/>
      <c r="C1731" s="1"/>
      <c r="D1731" s="136"/>
      <c r="J1731" s="7"/>
    </row>
    <row r="1732" spans="1:10" ht="12.75">
      <c r="A1732" s="1"/>
      <c r="C1732" s="1"/>
      <c r="D1732" s="136"/>
      <c r="J1732" s="7"/>
    </row>
    <row r="1733" spans="1:10" ht="12.75">
      <c r="A1733" s="1"/>
      <c r="C1733" s="1"/>
      <c r="D1733" s="136"/>
      <c r="J1733" s="7"/>
    </row>
    <row r="1734" spans="1:10" ht="12.75">
      <c r="A1734" s="1"/>
      <c r="C1734" s="1"/>
      <c r="D1734" s="136"/>
      <c r="J1734" s="7"/>
    </row>
    <row r="1735" spans="1:10" ht="12.75">
      <c r="A1735" s="1"/>
      <c r="C1735" s="1"/>
      <c r="D1735" s="136"/>
      <c r="J1735" s="7"/>
    </row>
    <row r="1736" spans="1:10" ht="12.75">
      <c r="A1736" s="1"/>
      <c r="C1736" s="1"/>
      <c r="D1736" s="136"/>
      <c r="J1736" s="7"/>
    </row>
    <row r="1737" spans="1:10" ht="12.75">
      <c r="A1737" s="1"/>
      <c r="C1737" s="1"/>
      <c r="D1737" s="136"/>
      <c r="J1737" s="7"/>
    </row>
    <row r="1738" spans="1:10" ht="12.75">
      <c r="A1738" s="1"/>
      <c r="C1738" s="1"/>
      <c r="D1738" s="136"/>
      <c r="J1738" s="7"/>
    </row>
    <row r="1739" spans="1:10" ht="12.75">
      <c r="A1739" s="1"/>
      <c r="C1739" s="1"/>
      <c r="D1739" s="136"/>
      <c r="J1739" s="7"/>
    </row>
    <row r="1740" spans="1:10" ht="12.75">
      <c r="A1740" s="1"/>
      <c r="C1740" s="1"/>
      <c r="D1740" s="136"/>
      <c r="J1740" s="7"/>
    </row>
    <row r="1741" spans="1:10" ht="12.75">
      <c r="A1741" s="1"/>
      <c r="C1741" s="1"/>
      <c r="D1741" s="136"/>
      <c r="J1741" s="7"/>
    </row>
    <row r="1742" spans="1:10" ht="12.75">
      <c r="A1742" s="1"/>
      <c r="C1742" s="1"/>
      <c r="D1742" s="136"/>
      <c r="J1742" s="7"/>
    </row>
    <row r="1743" spans="1:10" ht="12.75">
      <c r="A1743" s="1"/>
      <c r="C1743" s="1"/>
      <c r="D1743" s="136"/>
      <c r="J1743" s="7"/>
    </row>
    <row r="1744" spans="1:10" ht="12.75">
      <c r="A1744" s="1"/>
      <c r="C1744" s="1"/>
      <c r="D1744" s="136"/>
      <c r="J1744" s="7"/>
    </row>
    <row r="1745" spans="1:10" ht="12.75">
      <c r="A1745" s="1"/>
      <c r="C1745" s="1"/>
      <c r="D1745" s="136"/>
      <c r="J1745" s="7"/>
    </row>
    <row r="1746" spans="1:10" ht="12.75">
      <c r="A1746" s="1"/>
      <c r="C1746" s="1"/>
      <c r="D1746" s="136"/>
      <c r="J1746" s="7"/>
    </row>
    <row r="1747" spans="1:10" ht="12.75">
      <c r="A1747" s="1"/>
      <c r="C1747" s="1"/>
      <c r="D1747" s="136"/>
      <c r="J1747" s="7"/>
    </row>
    <row r="1748" spans="1:10" ht="12.75">
      <c r="A1748" s="1"/>
      <c r="C1748" s="1"/>
      <c r="D1748" s="136"/>
      <c r="J1748" s="7"/>
    </row>
    <row r="1749" spans="1:10" ht="12.75">
      <c r="A1749" s="1"/>
      <c r="C1749" s="1"/>
      <c r="D1749" s="136"/>
      <c r="J1749" s="7"/>
    </row>
    <row r="1750" spans="1:10" ht="12.75">
      <c r="A1750" s="1"/>
      <c r="C1750" s="1"/>
      <c r="D1750" s="136"/>
      <c r="J1750" s="7"/>
    </row>
    <row r="1751" spans="1:10" ht="12.75">
      <c r="A1751" s="1"/>
      <c r="C1751" s="1"/>
      <c r="D1751" s="136"/>
      <c r="J1751" s="7"/>
    </row>
    <row r="1752" spans="1:10" ht="12.75">
      <c r="A1752" s="1"/>
      <c r="C1752" s="1"/>
      <c r="D1752" s="136"/>
      <c r="J1752" s="7"/>
    </row>
    <row r="1753" spans="1:10" ht="12.75">
      <c r="A1753" s="1"/>
      <c r="C1753" s="1"/>
      <c r="D1753" s="136"/>
      <c r="J1753" s="7"/>
    </row>
    <row r="1754" spans="1:10" ht="12.75">
      <c r="A1754" s="1"/>
      <c r="C1754" s="1"/>
      <c r="D1754" s="136"/>
      <c r="J1754" s="7"/>
    </row>
    <row r="1755" spans="1:10" ht="12.75">
      <c r="A1755" s="1"/>
      <c r="C1755" s="1"/>
      <c r="D1755" s="136"/>
      <c r="J1755" s="7"/>
    </row>
    <row r="1756" spans="1:10" ht="12.75">
      <c r="A1756" s="1"/>
      <c r="C1756" s="1"/>
      <c r="D1756" s="136"/>
      <c r="J1756" s="7"/>
    </row>
    <row r="1757" spans="1:10" ht="12.75">
      <c r="A1757" s="1"/>
      <c r="C1757" s="1"/>
      <c r="D1757" s="136"/>
      <c r="J1757" s="7"/>
    </row>
    <row r="1758" spans="1:10" ht="12.75">
      <c r="A1758" s="1"/>
      <c r="C1758" s="1"/>
      <c r="D1758" s="136"/>
      <c r="J1758" s="7"/>
    </row>
    <row r="1759" spans="1:10" ht="12.75">
      <c r="A1759" s="1"/>
      <c r="C1759" s="1"/>
      <c r="D1759" s="136"/>
      <c r="J1759" s="7"/>
    </row>
    <row r="1760" spans="1:10" ht="12.75">
      <c r="A1760" s="1"/>
      <c r="C1760" s="1"/>
      <c r="D1760" s="136"/>
      <c r="J1760" s="7"/>
    </row>
    <row r="1761" spans="1:10" ht="12.75">
      <c r="A1761" s="1"/>
      <c r="C1761" s="1"/>
      <c r="D1761" s="136"/>
      <c r="J1761" s="7"/>
    </row>
    <row r="1762" spans="1:10" ht="12.75">
      <c r="A1762" s="1"/>
      <c r="C1762" s="1"/>
      <c r="D1762" s="136"/>
      <c r="J1762" s="7"/>
    </row>
    <row r="1763" spans="1:10" ht="12.75">
      <c r="A1763" s="1"/>
      <c r="C1763" s="1"/>
      <c r="D1763" s="136"/>
      <c r="J1763" s="7"/>
    </row>
    <row r="1764" spans="1:10" ht="12.75">
      <c r="A1764" s="1"/>
      <c r="C1764" s="1"/>
      <c r="D1764" s="136"/>
      <c r="J1764" s="7"/>
    </row>
    <row r="1765" spans="1:10" ht="12.75">
      <c r="A1765" s="1"/>
      <c r="C1765" s="1"/>
      <c r="D1765" s="136"/>
      <c r="J1765" s="7"/>
    </row>
    <row r="1766" spans="1:10" ht="12.75">
      <c r="A1766" s="1"/>
      <c r="C1766" s="1"/>
      <c r="D1766" s="136"/>
      <c r="J1766" s="7"/>
    </row>
    <row r="1767" spans="1:10" ht="12.75">
      <c r="A1767" s="1"/>
      <c r="C1767" s="1"/>
      <c r="D1767" s="136"/>
      <c r="J1767" s="7"/>
    </row>
    <row r="1768" spans="1:10" ht="12.75">
      <c r="A1768" s="1"/>
      <c r="C1768" s="1"/>
      <c r="D1768" s="136"/>
      <c r="J1768" s="7"/>
    </row>
    <row r="1769" spans="1:10" ht="12.75">
      <c r="A1769" s="1"/>
      <c r="C1769" s="1"/>
      <c r="D1769" s="136"/>
      <c r="J1769" s="7"/>
    </row>
    <row r="1770" spans="1:10" ht="12.75">
      <c r="A1770" s="1"/>
      <c r="C1770" s="1"/>
      <c r="D1770" s="136"/>
      <c r="J1770" s="7"/>
    </row>
    <row r="1771" spans="1:10" ht="12.75">
      <c r="A1771" s="1"/>
      <c r="C1771" s="1"/>
      <c r="D1771" s="136"/>
      <c r="J1771" s="7"/>
    </row>
    <row r="1772" spans="1:10" ht="12.75">
      <c r="A1772" s="1"/>
      <c r="C1772" s="1"/>
      <c r="D1772" s="136"/>
      <c r="J1772" s="7"/>
    </row>
    <row r="1773" spans="1:10" ht="12.75">
      <c r="A1773" s="1"/>
      <c r="C1773" s="1"/>
      <c r="D1773" s="136"/>
      <c r="J1773" s="7"/>
    </row>
    <row r="1774" spans="1:10" ht="12.75">
      <c r="A1774" s="1"/>
      <c r="C1774" s="1"/>
      <c r="D1774" s="136"/>
      <c r="J1774" s="7"/>
    </row>
    <row r="1775" spans="1:10" ht="12.75">
      <c r="A1775" s="1"/>
      <c r="C1775" s="1"/>
      <c r="D1775" s="136"/>
      <c r="J1775" s="7"/>
    </row>
    <row r="1776" spans="1:10" ht="12.75">
      <c r="A1776" s="1"/>
      <c r="C1776" s="1"/>
      <c r="D1776" s="136"/>
      <c r="J1776" s="7"/>
    </row>
    <row r="1777" spans="1:10" ht="12.75">
      <c r="A1777" s="1"/>
      <c r="C1777" s="1"/>
      <c r="D1777" s="136"/>
      <c r="J1777" s="7"/>
    </row>
    <row r="1778" spans="1:10" ht="12.75">
      <c r="A1778" s="1"/>
      <c r="C1778" s="1"/>
      <c r="D1778" s="136"/>
      <c r="J1778" s="7"/>
    </row>
    <row r="1779" spans="1:10" ht="12.75">
      <c r="A1779" s="1"/>
      <c r="C1779" s="1"/>
      <c r="D1779" s="136"/>
      <c r="J1779" s="7"/>
    </row>
    <row r="1780" spans="1:10" ht="12.75">
      <c r="A1780" s="1"/>
      <c r="C1780" s="1"/>
      <c r="D1780" s="136"/>
      <c r="J1780" s="7"/>
    </row>
    <row r="1781" spans="1:10" ht="12.75">
      <c r="A1781" s="1"/>
      <c r="C1781" s="1"/>
      <c r="D1781" s="136"/>
      <c r="J1781" s="7"/>
    </row>
    <row r="1782" spans="1:10" ht="12.75">
      <c r="A1782" s="1"/>
      <c r="C1782" s="1"/>
      <c r="D1782" s="136"/>
      <c r="J1782" s="7"/>
    </row>
    <row r="1783" spans="1:10" ht="12.75">
      <c r="A1783" s="1"/>
      <c r="C1783" s="1"/>
      <c r="D1783" s="136"/>
      <c r="J1783" s="7"/>
    </row>
    <row r="1784" spans="1:10" ht="12.75">
      <c r="A1784" s="1"/>
      <c r="C1784" s="1"/>
      <c r="D1784" s="136"/>
      <c r="J1784" s="7"/>
    </row>
    <row r="1785" spans="1:10" ht="12.75">
      <c r="A1785" s="1"/>
      <c r="C1785" s="1"/>
      <c r="D1785" s="136"/>
      <c r="J1785" s="7"/>
    </row>
    <row r="1786" spans="1:10" ht="12.75">
      <c r="A1786" s="1"/>
      <c r="C1786" s="1"/>
      <c r="D1786" s="136"/>
      <c r="J1786" s="7"/>
    </row>
    <row r="1787" spans="1:10" ht="12.75">
      <c r="A1787" s="1"/>
      <c r="C1787" s="1"/>
      <c r="D1787" s="136"/>
      <c r="J1787" s="7"/>
    </row>
    <row r="1788" spans="1:10" ht="12.75">
      <c r="A1788" s="1"/>
      <c r="C1788" s="1"/>
      <c r="D1788" s="136"/>
      <c r="J1788" s="7"/>
    </row>
    <row r="1789" spans="1:10" ht="12.75">
      <c r="A1789" s="1"/>
      <c r="C1789" s="1"/>
      <c r="D1789" s="136"/>
      <c r="J1789" s="7"/>
    </row>
    <row r="1790" spans="1:10" ht="12.75">
      <c r="A1790" s="1"/>
      <c r="C1790" s="1"/>
      <c r="D1790" s="136"/>
      <c r="J1790" s="7"/>
    </row>
    <row r="1791" spans="1:10" ht="12.75">
      <c r="A1791" s="1"/>
      <c r="C1791" s="1"/>
      <c r="D1791" s="136"/>
      <c r="J1791" s="7"/>
    </row>
    <row r="1792" spans="1:10" ht="12.75">
      <c r="A1792" s="1"/>
      <c r="C1792" s="1"/>
      <c r="D1792" s="136"/>
      <c r="J1792" s="7"/>
    </row>
    <row r="1793" spans="1:10" ht="12.75">
      <c r="A1793" s="1"/>
      <c r="C1793" s="1"/>
      <c r="D1793" s="136"/>
      <c r="J1793" s="7"/>
    </row>
    <row r="1794" spans="1:10" ht="12.75">
      <c r="A1794" s="1"/>
      <c r="C1794" s="1"/>
      <c r="D1794" s="136"/>
      <c r="J1794" s="7"/>
    </row>
    <row r="1795" spans="1:10" ht="12.75">
      <c r="A1795" s="1"/>
      <c r="C1795" s="1"/>
      <c r="D1795" s="136"/>
      <c r="J1795" s="7"/>
    </row>
    <row r="1796" spans="1:10" ht="12.75">
      <c r="A1796" s="1"/>
      <c r="C1796" s="1"/>
      <c r="D1796" s="136"/>
      <c r="J1796" s="7"/>
    </row>
    <row r="1797" spans="1:10" ht="12.75">
      <c r="A1797" s="1"/>
      <c r="C1797" s="1"/>
      <c r="D1797" s="136"/>
      <c r="J1797" s="7"/>
    </row>
    <row r="1798" spans="1:10" ht="12.75">
      <c r="A1798" s="1"/>
      <c r="C1798" s="1"/>
      <c r="D1798" s="136"/>
      <c r="J1798" s="7"/>
    </row>
    <row r="1799" spans="1:10" ht="12.75">
      <c r="A1799" s="1"/>
      <c r="C1799" s="1"/>
      <c r="D1799" s="136"/>
      <c r="J1799" s="7"/>
    </row>
    <row r="1800" spans="1:10" ht="12.75">
      <c r="A1800" s="1"/>
      <c r="C1800" s="1"/>
      <c r="D1800" s="136"/>
      <c r="J1800" s="7"/>
    </row>
    <row r="1801" spans="1:10" ht="12.75">
      <c r="A1801" s="1"/>
      <c r="C1801" s="1"/>
      <c r="D1801" s="136"/>
      <c r="J1801" s="7"/>
    </row>
    <row r="1802" spans="1:10" ht="12.75">
      <c r="A1802" s="1"/>
      <c r="C1802" s="1"/>
      <c r="D1802" s="136"/>
      <c r="J1802" s="7"/>
    </row>
    <row r="1803" spans="1:10" ht="12.75">
      <c r="A1803" s="1"/>
      <c r="C1803" s="1"/>
      <c r="D1803" s="136"/>
      <c r="J1803" s="7"/>
    </row>
    <row r="1804" spans="1:10" ht="12.75">
      <c r="A1804" s="1"/>
      <c r="C1804" s="1"/>
      <c r="D1804" s="136"/>
      <c r="J1804" s="7"/>
    </row>
    <row r="1805" spans="1:10" ht="12.75">
      <c r="A1805" s="1"/>
      <c r="C1805" s="1"/>
      <c r="D1805" s="136"/>
      <c r="J1805" s="7"/>
    </row>
    <row r="1806" spans="1:10" ht="12.75">
      <c r="A1806" s="1"/>
      <c r="C1806" s="1"/>
      <c r="D1806" s="136"/>
      <c r="J1806" s="7"/>
    </row>
    <row r="1807" spans="1:10" ht="12.75">
      <c r="A1807" s="1"/>
      <c r="C1807" s="1"/>
      <c r="D1807" s="136"/>
      <c r="J1807" s="7"/>
    </row>
    <row r="1808" spans="1:10" ht="12.75">
      <c r="A1808" s="1"/>
      <c r="C1808" s="1"/>
      <c r="D1808" s="136"/>
      <c r="J1808" s="7"/>
    </row>
    <row r="1809" spans="1:10" ht="12.75">
      <c r="A1809" s="1"/>
      <c r="C1809" s="1"/>
      <c r="D1809" s="136"/>
      <c r="J1809" s="7"/>
    </row>
    <row r="1810" spans="1:10" ht="12.75">
      <c r="A1810" s="1"/>
      <c r="C1810" s="1"/>
      <c r="D1810" s="136"/>
      <c r="J1810" s="7"/>
    </row>
    <row r="1811" spans="1:10" ht="12.75">
      <c r="A1811" s="1"/>
      <c r="C1811" s="1"/>
      <c r="D1811" s="136"/>
      <c r="J1811" s="7"/>
    </row>
    <row r="1812" spans="1:10" ht="12.75">
      <c r="A1812" s="1"/>
      <c r="C1812" s="1"/>
      <c r="D1812" s="136"/>
      <c r="J1812" s="7"/>
    </row>
    <row r="1813" spans="1:10" ht="12.75">
      <c r="A1813" s="1"/>
      <c r="C1813" s="1"/>
      <c r="D1813" s="136"/>
      <c r="J1813" s="7"/>
    </row>
    <row r="1814" spans="1:10" ht="12.75">
      <c r="A1814" s="1"/>
      <c r="C1814" s="1"/>
      <c r="D1814" s="136"/>
      <c r="J1814" s="7"/>
    </row>
    <row r="1815" spans="1:10" ht="12.75">
      <c r="A1815" s="1"/>
      <c r="C1815" s="1"/>
      <c r="D1815" s="136"/>
      <c r="J1815" s="7"/>
    </row>
    <row r="1816" spans="1:10" ht="12.75">
      <c r="A1816" s="1"/>
      <c r="C1816" s="1"/>
      <c r="D1816" s="136"/>
      <c r="J1816" s="7"/>
    </row>
    <row r="1817" spans="1:10" ht="12.75">
      <c r="A1817" s="1"/>
      <c r="C1817" s="1"/>
      <c r="D1817" s="136"/>
      <c r="J1817" s="7"/>
    </row>
    <row r="1818" spans="1:10" ht="12.75">
      <c r="A1818" s="1"/>
      <c r="C1818" s="1"/>
      <c r="D1818" s="136"/>
      <c r="J1818" s="7"/>
    </row>
    <row r="1819" spans="1:10" ht="12.75">
      <c r="A1819" s="1"/>
      <c r="C1819" s="1"/>
      <c r="D1819" s="136"/>
      <c r="J1819" s="7"/>
    </row>
    <row r="1820" spans="1:10" ht="12.75">
      <c r="A1820" s="1"/>
      <c r="C1820" s="1"/>
      <c r="D1820" s="136"/>
      <c r="J1820" s="7"/>
    </row>
    <row r="1821" spans="1:10" ht="12.75">
      <c r="A1821" s="1"/>
      <c r="C1821" s="1"/>
      <c r="D1821" s="136"/>
      <c r="J1821" s="7"/>
    </row>
    <row r="1822" spans="1:10" ht="12.75">
      <c r="A1822" s="1"/>
      <c r="C1822" s="1"/>
      <c r="D1822" s="136"/>
      <c r="J1822" s="7"/>
    </row>
    <row r="1823" spans="1:10" ht="12.75">
      <c r="A1823" s="1"/>
      <c r="C1823" s="1"/>
      <c r="D1823" s="136"/>
      <c r="J1823" s="7"/>
    </row>
    <row r="1824" spans="1:10" ht="12.75">
      <c r="A1824" s="1"/>
      <c r="C1824" s="1"/>
      <c r="D1824" s="136"/>
      <c r="J1824" s="7"/>
    </row>
    <row r="1825" spans="1:10" ht="12.75">
      <c r="A1825" s="1"/>
      <c r="C1825" s="1"/>
      <c r="D1825" s="136"/>
      <c r="J1825" s="7"/>
    </row>
    <row r="1826" spans="1:10" ht="12.75">
      <c r="A1826" s="1"/>
      <c r="C1826" s="1"/>
      <c r="D1826" s="136"/>
      <c r="J1826" s="7"/>
    </row>
    <row r="1827" spans="1:10" ht="12.75">
      <c r="A1827" s="1"/>
      <c r="C1827" s="1"/>
      <c r="D1827" s="136"/>
      <c r="J1827" s="7"/>
    </row>
    <row r="1828" spans="1:10" ht="12.75">
      <c r="A1828" s="1"/>
      <c r="C1828" s="1"/>
      <c r="D1828" s="136"/>
      <c r="J1828" s="7"/>
    </row>
    <row r="1829" spans="1:10" ht="12.75">
      <c r="A1829" s="1"/>
      <c r="C1829" s="1"/>
      <c r="D1829" s="136"/>
      <c r="J1829" s="7"/>
    </row>
    <row r="1830" spans="1:10" ht="12.75">
      <c r="A1830" s="1"/>
      <c r="C1830" s="1"/>
      <c r="D1830" s="136"/>
      <c r="J1830" s="7"/>
    </row>
    <row r="1831" spans="1:10" ht="12.75">
      <c r="A1831" s="1"/>
      <c r="C1831" s="1"/>
      <c r="D1831" s="136"/>
      <c r="J1831" s="7"/>
    </row>
    <row r="1832" spans="1:10" ht="12.75">
      <c r="A1832" s="1"/>
      <c r="C1832" s="1"/>
      <c r="D1832" s="136"/>
      <c r="J1832" s="7"/>
    </row>
    <row r="1833" spans="1:10" ht="12.75">
      <c r="A1833" s="1"/>
      <c r="C1833" s="1"/>
      <c r="D1833" s="136"/>
      <c r="J1833" s="7"/>
    </row>
    <row r="1834" spans="1:10" ht="12.75">
      <c r="A1834" s="1"/>
      <c r="C1834" s="1"/>
      <c r="D1834" s="136"/>
      <c r="J1834" s="7"/>
    </row>
    <row r="1835" spans="1:10" ht="12.75">
      <c r="A1835" s="1"/>
      <c r="C1835" s="1"/>
      <c r="D1835" s="136"/>
      <c r="J1835" s="7"/>
    </row>
    <row r="1836" spans="1:10" ht="12.75">
      <c r="A1836" s="1"/>
      <c r="C1836" s="1"/>
      <c r="D1836" s="136"/>
      <c r="J1836" s="7"/>
    </row>
    <row r="1837" spans="1:10" ht="12.75">
      <c r="A1837" s="1"/>
      <c r="C1837" s="1"/>
      <c r="D1837" s="136"/>
      <c r="J1837" s="7"/>
    </row>
    <row r="1838" spans="1:10" ht="12.75">
      <c r="A1838" s="1"/>
      <c r="C1838" s="1"/>
      <c r="D1838" s="136"/>
      <c r="J1838" s="7"/>
    </row>
    <row r="1839" spans="1:10" ht="12.75">
      <c r="A1839" s="1"/>
      <c r="C1839" s="1"/>
      <c r="D1839" s="136"/>
      <c r="J1839" s="7"/>
    </row>
    <row r="1840" spans="1:10" ht="12.75">
      <c r="A1840" s="1"/>
      <c r="C1840" s="1"/>
      <c r="D1840" s="136"/>
      <c r="J1840" s="7"/>
    </row>
    <row r="1841" spans="1:10" ht="12.75">
      <c r="A1841" s="1"/>
      <c r="C1841" s="1"/>
      <c r="D1841" s="136"/>
      <c r="J1841" s="7"/>
    </row>
    <row r="1842" spans="1:10" ht="12.75">
      <c r="A1842" s="1"/>
      <c r="C1842" s="1"/>
      <c r="D1842" s="136"/>
      <c r="J1842" s="7"/>
    </row>
    <row r="1843" spans="1:10" ht="12.75">
      <c r="A1843" s="1"/>
      <c r="C1843" s="1"/>
      <c r="D1843" s="136"/>
      <c r="J1843" s="7"/>
    </row>
    <row r="1844" spans="1:10" ht="12.75">
      <c r="A1844" s="1"/>
      <c r="C1844" s="1"/>
      <c r="D1844" s="136"/>
      <c r="J1844" s="7"/>
    </row>
    <row r="1845" spans="1:10" ht="12.75">
      <c r="A1845" s="1"/>
      <c r="C1845" s="1"/>
      <c r="D1845" s="136"/>
      <c r="J1845" s="7"/>
    </row>
    <row r="1846" spans="1:10" ht="12.75">
      <c r="A1846" s="1"/>
      <c r="C1846" s="1"/>
      <c r="D1846" s="136"/>
      <c r="J1846" s="7"/>
    </row>
    <row r="1847" spans="1:10" ht="12.75">
      <c r="A1847" s="1"/>
      <c r="C1847" s="1"/>
      <c r="D1847" s="136"/>
      <c r="J1847" s="7"/>
    </row>
    <row r="1848" spans="1:10" ht="12.75">
      <c r="A1848" s="1"/>
      <c r="C1848" s="1"/>
      <c r="D1848" s="136"/>
      <c r="J1848" s="7"/>
    </row>
    <row r="1849" spans="1:10" ht="12.75">
      <c r="A1849" s="1"/>
      <c r="C1849" s="1"/>
      <c r="D1849" s="136"/>
      <c r="J1849" s="7"/>
    </row>
    <row r="1850" spans="1:10" ht="12.75">
      <c r="A1850" s="1"/>
      <c r="C1850" s="1"/>
      <c r="D1850" s="136"/>
      <c r="J1850" s="7"/>
    </row>
    <row r="1851" spans="1:10" ht="12.75">
      <c r="A1851" s="1"/>
      <c r="C1851" s="1"/>
      <c r="D1851" s="136"/>
      <c r="J1851" s="7"/>
    </row>
    <row r="1852" spans="1:10" ht="12.75">
      <c r="A1852" s="1"/>
      <c r="C1852" s="1"/>
      <c r="D1852" s="136"/>
      <c r="J1852" s="7"/>
    </row>
    <row r="1853" spans="1:10" ht="12.75">
      <c r="A1853" s="1"/>
      <c r="C1853" s="1"/>
      <c r="D1853" s="136"/>
      <c r="J1853" s="7"/>
    </row>
    <row r="1854" spans="1:10" ht="12.75">
      <c r="A1854" s="1"/>
      <c r="C1854" s="1"/>
      <c r="D1854" s="136"/>
      <c r="J1854" s="7"/>
    </row>
    <row r="1855" spans="1:10" ht="12.75">
      <c r="A1855" s="1"/>
      <c r="C1855" s="1"/>
      <c r="D1855" s="136"/>
      <c r="J1855" s="7"/>
    </row>
    <row r="1856" spans="1:10" ht="12.75">
      <c r="A1856" s="1"/>
      <c r="C1856" s="1"/>
      <c r="D1856" s="136"/>
      <c r="J1856" s="7"/>
    </row>
    <row r="1857" spans="1:10" ht="12.75">
      <c r="A1857" s="1"/>
      <c r="C1857" s="1"/>
      <c r="D1857" s="136"/>
      <c r="J1857" s="7"/>
    </row>
    <row r="1858" spans="1:10" ht="12.75">
      <c r="A1858" s="1"/>
      <c r="C1858" s="1"/>
      <c r="D1858" s="136"/>
      <c r="J1858" s="7"/>
    </row>
    <row r="1859" spans="1:10" ht="12.75">
      <c r="A1859" s="1"/>
      <c r="C1859" s="1"/>
      <c r="D1859" s="136"/>
      <c r="J1859" s="7"/>
    </row>
    <row r="1860" spans="1:10" ht="12.75">
      <c r="A1860" s="1"/>
      <c r="C1860" s="1"/>
      <c r="D1860" s="136"/>
      <c r="J1860" s="7"/>
    </row>
    <row r="1861" spans="1:10" ht="12.75">
      <c r="A1861" s="1"/>
      <c r="C1861" s="1"/>
      <c r="D1861" s="136"/>
      <c r="J1861" s="7"/>
    </row>
    <row r="1862" spans="1:10" ht="12.75">
      <c r="A1862" s="1"/>
      <c r="C1862" s="1"/>
      <c r="D1862" s="136"/>
      <c r="J1862" s="7"/>
    </row>
    <row r="1863" spans="1:10" ht="12.75">
      <c r="A1863" s="1"/>
      <c r="C1863" s="1"/>
      <c r="D1863" s="136"/>
      <c r="J1863" s="7"/>
    </row>
    <row r="1864" spans="1:10" ht="12.75">
      <c r="A1864" s="1"/>
      <c r="C1864" s="1"/>
      <c r="D1864" s="136"/>
      <c r="J1864" s="7"/>
    </row>
    <row r="1865" spans="1:10" ht="12.75">
      <c r="A1865" s="1"/>
      <c r="C1865" s="1"/>
      <c r="D1865" s="136"/>
      <c r="J1865" s="7"/>
    </row>
    <row r="1866" spans="1:10" ht="12.75">
      <c r="A1866" s="1"/>
      <c r="C1866" s="1"/>
      <c r="D1866" s="136"/>
      <c r="J1866" s="7"/>
    </row>
    <row r="1867" spans="1:10" ht="12.75">
      <c r="A1867" s="1"/>
      <c r="C1867" s="1"/>
      <c r="D1867" s="136"/>
      <c r="J1867" s="7"/>
    </row>
    <row r="1868" spans="1:10" ht="12.75">
      <c r="A1868" s="1"/>
      <c r="C1868" s="1"/>
      <c r="D1868" s="136"/>
      <c r="J1868" s="7"/>
    </row>
    <row r="1869" spans="1:10" ht="12.75">
      <c r="A1869" s="1"/>
      <c r="C1869" s="1"/>
      <c r="D1869" s="136"/>
      <c r="J1869" s="7"/>
    </row>
    <row r="1870" spans="1:10" ht="12.75">
      <c r="A1870" s="1"/>
      <c r="C1870" s="1"/>
      <c r="D1870" s="136"/>
      <c r="J1870" s="7"/>
    </row>
    <row r="1871" spans="1:10" ht="12.75">
      <c r="A1871" s="1"/>
      <c r="C1871" s="1"/>
      <c r="D1871" s="136"/>
      <c r="J1871" s="7"/>
    </row>
    <row r="1872" spans="1:10" ht="12.75">
      <c r="A1872" s="1"/>
      <c r="C1872" s="1"/>
      <c r="D1872" s="136"/>
      <c r="J1872" s="7"/>
    </row>
    <row r="1873" spans="1:10" ht="12.75">
      <c r="A1873" s="1"/>
      <c r="C1873" s="1"/>
      <c r="D1873" s="136"/>
      <c r="J1873" s="7"/>
    </row>
    <row r="1874" spans="1:10" ht="12.75">
      <c r="A1874" s="1"/>
      <c r="C1874" s="1"/>
      <c r="D1874" s="136"/>
      <c r="J1874" s="7"/>
    </row>
    <row r="1875" spans="1:10" ht="12.75">
      <c r="A1875" s="1"/>
      <c r="C1875" s="1"/>
      <c r="D1875" s="136"/>
      <c r="J1875" s="7"/>
    </row>
    <row r="1876" spans="1:10" ht="12.75">
      <c r="A1876" s="1"/>
      <c r="C1876" s="1"/>
      <c r="D1876" s="136"/>
      <c r="J1876" s="7"/>
    </row>
    <row r="1877" spans="1:10" ht="12.75">
      <c r="A1877" s="1"/>
      <c r="C1877" s="1"/>
      <c r="D1877" s="136"/>
      <c r="J1877" s="7"/>
    </row>
    <row r="1878" spans="1:10" ht="12.75">
      <c r="A1878" s="1"/>
      <c r="C1878" s="1"/>
      <c r="D1878" s="136"/>
      <c r="J1878" s="7"/>
    </row>
    <row r="1879" spans="1:10" ht="12.75">
      <c r="A1879" s="1"/>
      <c r="C1879" s="1"/>
      <c r="D1879" s="136"/>
      <c r="J1879" s="7"/>
    </row>
    <row r="1880" spans="1:10" ht="12.75">
      <c r="A1880" s="1"/>
      <c r="C1880" s="1"/>
      <c r="D1880" s="136"/>
      <c r="J1880" s="7"/>
    </row>
    <row r="1881" spans="1:10" ht="12.75">
      <c r="A1881" s="1"/>
      <c r="C1881" s="1"/>
      <c r="D1881" s="136"/>
      <c r="J1881" s="7"/>
    </row>
    <row r="1882" spans="1:10" ht="12.75">
      <c r="A1882" s="1"/>
      <c r="C1882" s="1"/>
      <c r="D1882" s="136"/>
      <c r="J1882" s="7"/>
    </row>
    <row r="1883" spans="1:10" ht="12.75">
      <c r="A1883" s="1"/>
      <c r="C1883" s="1"/>
      <c r="D1883" s="136"/>
      <c r="J1883" s="7"/>
    </row>
    <row r="1884" spans="1:10" ht="12.75">
      <c r="A1884" s="1"/>
      <c r="C1884" s="1"/>
      <c r="D1884" s="136"/>
      <c r="J1884" s="7"/>
    </row>
    <row r="1885" spans="1:10" ht="12.75">
      <c r="A1885" s="1"/>
      <c r="C1885" s="1"/>
      <c r="D1885" s="136"/>
      <c r="J1885" s="7"/>
    </row>
    <row r="1886" spans="1:10" ht="12.75">
      <c r="A1886" s="1"/>
      <c r="C1886" s="1"/>
      <c r="D1886" s="136"/>
      <c r="J1886" s="7"/>
    </row>
    <row r="1887" spans="1:10" ht="12.75">
      <c r="A1887" s="1"/>
      <c r="C1887" s="1"/>
      <c r="D1887" s="136"/>
      <c r="J1887" s="7"/>
    </row>
    <row r="1888" spans="1:10" ht="12.75">
      <c r="A1888" s="1"/>
      <c r="C1888" s="1"/>
      <c r="D1888" s="136"/>
      <c r="J1888" s="7"/>
    </row>
    <row r="1889" spans="1:10" ht="12.75">
      <c r="A1889" s="1"/>
      <c r="C1889" s="1"/>
      <c r="D1889" s="136"/>
      <c r="J1889" s="7"/>
    </row>
    <row r="1890" spans="1:10" ht="12.75">
      <c r="A1890" s="1"/>
      <c r="C1890" s="1"/>
      <c r="D1890" s="136"/>
      <c r="J1890" s="7"/>
    </row>
    <row r="1891" spans="1:10" ht="12.75">
      <c r="A1891" s="1"/>
      <c r="C1891" s="1"/>
      <c r="D1891" s="136"/>
      <c r="J1891" s="7"/>
    </row>
    <row r="1892" spans="1:10" ht="12.75">
      <c r="A1892" s="1"/>
      <c r="C1892" s="1"/>
      <c r="D1892" s="136"/>
      <c r="J1892" s="7"/>
    </row>
    <row r="1893" spans="1:10" ht="12.75">
      <c r="A1893" s="1"/>
      <c r="C1893" s="1"/>
      <c r="D1893" s="136"/>
      <c r="J1893" s="7"/>
    </row>
    <row r="1894" spans="1:10" ht="12.75">
      <c r="A1894" s="1"/>
      <c r="C1894" s="1"/>
      <c r="D1894" s="136"/>
      <c r="J1894" s="7"/>
    </row>
    <row r="1895" spans="1:10" ht="12.75">
      <c r="A1895" s="1"/>
      <c r="C1895" s="1"/>
      <c r="D1895" s="136"/>
      <c r="J1895" s="7"/>
    </row>
    <row r="1896" spans="1:10" ht="12.75">
      <c r="A1896" s="1"/>
      <c r="C1896" s="1"/>
      <c r="D1896" s="136"/>
      <c r="J1896" s="7"/>
    </row>
    <row r="1897" spans="1:10" ht="12.75">
      <c r="A1897" s="1"/>
      <c r="C1897" s="1"/>
      <c r="D1897" s="136"/>
      <c r="J1897" s="7"/>
    </row>
    <row r="1898" spans="1:10" ht="12.75">
      <c r="A1898" s="1"/>
      <c r="C1898" s="1"/>
      <c r="D1898" s="136"/>
      <c r="J1898" s="7"/>
    </row>
    <row r="1899" spans="1:10" ht="12.75">
      <c r="A1899" s="1"/>
      <c r="C1899" s="1"/>
      <c r="D1899" s="136"/>
      <c r="J1899" s="7"/>
    </row>
    <row r="1900" spans="1:10" ht="12.75">
      <c r="A1900" s="1"/>
      <c r="C1900" s="1"/>
      <c r="D1900" s="136"/>
      <c r="J1900" s="7"/>
    </row>
    <row r="1901" spans="1:10" ht="12.75">
      <c r="A1901" s="1"/>
      <c r="C1901" s="1"/>
      <c r="D1901" s="136"/>
      <c r="J1901" s="7"/>
    </row>
    <row r="1902" spans="1:10" ht="12.75">
      <c r="A1902" s="1"/>
      <c r="C1902" s="1"/>
      <c r="D1902" s="136"/>
      <c r="J1902" s="7"/>
    </row>
    <row r="1903" spans="1:10" ht="12.75">
      <c r="A1903" s="1"/>
      <c r="C1903" s="1"/>
      <c r="D1903" s="136"/>
      <c r="J1903" s="7"/>
    </row>
    <row r="1904" spans="1:10" ht="12.75">
      <c r="A1904" s="1"/>
      <c r="C1904" s="1"/>
      <c r="D1904" s="136"/>
      <c r="J1904" s="7"/>
    </row>
    <row r="1905" spans="1:10" ht="12.75">
      <c r="A1905" s="1"/>
      <c r="C1905" s="1"/>
      <c r="D1905" s="136"/>
      <c r="J1905" s="7"/>
    </row>
    <row r="1906" spans="1:10" ht="12.75">
      <c r="A1906" s="1"/>
      <c r="C1906" s="1"/>
      <c r="D1906" s="136"/>
      <c r="J1906" s="7"/>
    </row>
    <row r="1907" spans="1:10" ht="12.75">
      <c r="A1907" s="1"/>
      <c r="C1907" s="1"/>
      <c r="D1907" s="136"/>
      <c r="J1907" s="7"/>
    </row>
    <row r="1908" spans="1:10" ht="12.75">
      <c r="A1908" s="1"/>
      <c r="C1908" s="1"/>
      <c r="D1908" s="136"/>
      <c r="J1908" s="7"/>
    </row>
    <row r="1909" spans="1:10" ht="12.75">
      <c r="A1909" s="1"/>
      <c r="C1909" s="1"/>
      <c r="D1909" s="136"/>
      <c r="J1909" s="7"/>
    </row>
    <row r="1910" spans="1:10" ht="12.75">
      <c r="A1910" s="1"/>
      <c r="C1910" s="1"/>
      <c r="D1910" s="136"/>
      <c r="J1910" s="7"/>
    </row>
    <row r="1911" spans="1:10" ht="12.75">
      <c r="A1911" s="1"/>
      <c r="C1911" s="1"/>
      <c r="D1911" s="136"/>
      <c r="J1911" s="7"/>
    </row>
    <row r="1912" spans="1:10" ht="12.75">
      <c r="A1912" s="1"/>
      <c r="C1912" s="1"/>
      <c r="D1912" s="136"/>
      <c r="J1912" s="7"/>
    </row>
    <row r="1913" spans="1:10" ht="12.75">
      <c r="A1913" s="1"/>
      <c r="C1913" s="1"/>
      <c r="D1913" s="136"/>
      <c r="J1913" s="7"/>
    </row>
    <row r="1914" spans="1:10" ht="12.75">
      <c r="A1914" s="1"/>
      <c r="C1914" s="1"/>
      <c r="D1914" s="136"/>
      <c r="J1914" s="7"/>
    </row>
    <row r="1915" spans="1:10" ht="12.75">
      <c r="A1915" s="1"/>
      <c r="C1915" s="1"/>
      <c r="D1915" s="136"/>
      <c r="J1915" s="7"/>
    </row>
    <row r="1916" spans="1:10" ht="12.75">
      <c r="A1916" s="1"/>
      <c r="C1916" s="1"/>
      <c r="D1916" s="136"/>
      <c r="J1916" s="7"/>
    </row>
    <row r="1917" spans="1:10" ht="12.75">
      <c r="A1917" s="1"/>
      <c r="C1917" s="1"/>
      <c r="D1917" s="136"/>
      <c r="J1917" s="7"/>
    </row>
    <row r="1918" spans="1:10" ht="12.75">
      <c r="A1918" s="1"/>
      <c r="C1918" s="1"/>
      <c r="D1918" s="136"/>
      <c r="J1918" s="7"/>
    </row>
    <row r="1919" spans="1:10" ht="12.75">
      <c r="A1919" s="1"/>
      <c r="C1919" s="1"/>
      <c r="D1919" s="136"/>
      <c r="J1919" s="7"/>
    </row>
    <row r="1920" spans="1:10" ht="12.75">
      <c r="A1920" s="1"/>
      <c r="C1920" s="1"/>
      <c r="D1920" s="136"/>
      <c r="J1920" s="7"/>
    </row>
    <row r="1921" spans="1:10" ht="12.75">
      <c r="A1921" s="1"/>
      <c r="C1921" s="1"/>
      <c r="D1921" s="136"/>
      <c r="J1921" s="7"/>
    </row>
    <row r="1922" spans="1:10" ht="12.75">
      <c r="A1922" s="1"/>
      <c r="C1922" s="1"/>
      <c r="D1922" s="136"/>
      <c r="J1922" s="7"/>
    </row>
    <row r="1923" spans="1:10" ht="12.75">
      <c r="A1923" s="1"/>
      <c r="C1923" s="1"/>
      <c r="D1923" s="136"/>
      <c r="J1923" s="7"/>
    </row>
    <row r="1924" spans="1:10" ht="12.75">
      <c r="A1924" s="1"/>
      <c r="C1924" s="1"/>
      <c r="D1924" s="136"/>
      <c r="J1924" s="7"/>
    </row>
    <row r="1925" spans="1:10" ht="12.75">
      <c r="A1925" s="1"/>
      <c r="C1925" s="1"/>
      <c r="D1925" s="136"/>
      <c r="J1925" s="7"/>
    </row>
    <row r="1926" spans="1:10" ht="12.75">
      <c r="A1926" s="1"/>
      <c r="C1926" s="1"/>
      <c r="D1926" s="136"/>
      <c r="J1926" s="7"/>
    </row>
    <row r="1927" spans="1:10" ht="12.75">
      <c r="A1927" s="1"/>
      <c r="C1927" s="1"/>
      <c r="D1927" s="136"/>
      <c r="J1927" s="7"/>
    </row>
    <row r="1928" spans="1:10" ht="12.75">
      <c r="A1928" s="1"/>
      <c r="C1928" s="1"/>
      <c r="D1928" s="136"/>
      <c r="J1928" s="7"/>
    </row>
    <row r="1929" spans="1:10" ht="12.75">
      <c r="A1929" s="1"/>
      <c r="C1929" s="1"/>
      <c r="D1929" s="136"/>
      <c r="J1929" s="7"/>
    </row>
    <row r="1930" spans="1:10" ht="12.75">
      <c r="A1930" s="1"/>
      <c r="C1930" s="1"/>
      <c r="D1930" s="136"/>
      <c r="J1930" s="7"/>
    </row>
    <row r="1931" spans="1:10" ht="12.75">
      <c r="A1931" s="1"/>
      <c r="C1931" s="1"/>
      <c r="D1931" s="136"/>
      <c r="J1931" s="7"/>
    </row>
    <row r="1932" spans="1:10" ht="12.75">
      <c r="A1932" s="1"/>
      <c r="C1932" s="1"/>
      <c r="D1932" s="136"/>
      <c r="J1932" s="7"/>
    </row>
    <row r="1933" spans="1:10" ht="12.75">
      <c r="A1933" s="1"/>
      <c r="C1933" s="1"/>
      <c r="D1933" s="136"/>
      <c r="J1933" s="7"/>
    </row>
    <row r="1934" spans="1:10" ht="12.75">
      <c r="A1934" s="1"/>
      <c r="C1934" s="1"/>
      <c r="D1934" s="136"/>
      <c r="J1934" s="7"/>
    </row>
    <row r="1935" spans="1:10" ht="12.75">
      <c r="A1935" s="1"/>
      <c r="C1935" s="1"/>
      <c r="D1935" s="136"/>
      <c r="J1935" s="7"/>
    </row>
    <row r="1936" spans="1:10" ht="12.75">
      <c r="A1936" s="1"/>
      <c r="C1936" s="1"/>
      <c r="D1936" s="136"/>
      <c r="J1936" s="7"/>
    </row>
    <row r="1937" spans="1:10" ht="12.75">
      <c r="A1937" s="1"/>
      <c r="C1937" s="1"/>
      <c r="D1937" s="136"/>
      <c r="J1937" s="7"/>
    </row>
    <row r="1938" spans="1:10" ht="12.75">
      <c r="A1938" s="1"/>
      <c r="C1938" s="1"/>
      <c r="D1938" s="136"/>
      <c r="J1938" s="7"/>
    </row>
    <row r="1939" spans="1:10" ht="12.75">
      <c r="A1939" s="1"/>
      <c r="C1939" s="1"/>
      <c r="D1939" s="136"/>
      <c r="J1939" s="7"/>
    </row>
    <row r="1940" spans="1:10" ht="12.75">
      <c r="A1940" s="1"/>
      <c r="C1940" s="1"/>
      <c r="D1940" s="136"/>
      <c r="J1940" s="7"/>
    </row>
    <row r="1941" spans="1:10" ht="12.75">
      <c r="A1941" s="1"/>
      <c r="C1941" s="1"/>
      <c r="D1941" s="136"/>
      <c r="J1941" s="7"/>
    </row>
    <row r="1942" spans="1:10" ht="12.75">
      <c r="A1942" s="1"/>
      <c r="C1942" s="1"/>
      <c r="D1942" s="136"/>
      <c r="J1942" s="7"/>
    </row>
    <row r="1943" spans="1:10" ht="12.75">
      <c r="A1943" s="1"/>
      <c r="C1943" s="1"/>
      <c r="D1943" s="136"/>
      <c r="J1943" s="7"/>
    </row>
    <row r="1944" spans="1:10" ht="12.75">
      <c r="A1944" s="1"/>
      <c r="C1944" s="1"/>
      <c r="D1944" s="136"/>
      <c r="J1944" s="7"/>
    </row>
    <row r="1945" spans="1:10" ht="12.75">
      <c r="A1945" s="1"/>
      <c r="C1945" s="1"/>
      <c r="D1945" s="136"/>
      <c r="J1945" s="7"/>
    </row>
    <row r="1946" spans="1:10" ht="12.75">
      <c r="A1946" s="1"/>
      <c r="C1946" s="1"/>
      <c r="D1946" s="136"/>
      <c r="J1946" s="7"/>
    </row>
    <row r="1947" spans="1:10" ht="12.75">
      <c r="A1947" s="1"/>
      <c r="C1947" s="1"/>
      <c r="D1947" s="136"/>
      <c r="J1947" s="7"/>
    </row>
    <row r="1948" spans="1:10" ht="12.75">
      <c r="A1948" s="1"/>
      <c r="C1948" s="1"/>
      <c r="D1948" s="136"/>
      <c r="J1948" s="7"/>
    </row>
    <row r="1949" spans="1:10" ht="12.75">
      <c r="A1949" s="1"/>
      <c r="C1949" s="1"/>
      <c r="D1949" s="136"/>
      <c r="J1949" s="7"/>
    </row>
    <row r="1950" spans="1:10" ht="12.75">
      <c r="A1950" s="1"/>
      <c r="C1950" s="1"/>
      <c r="D1950" s="136"/>
      <c r="J1950" s="7"/>
    </row>
    <row r="1951" spans="1:10" ht="12.75">
      <c r="A1951" s="1"/>
      <c r="C1951" s="1"/>
      <c r="D1951" s="136"/>
      <c r="J1951" s="7"/>
    </row>
    <row r="1952" spans="1:10" ht="12.75">
      <c r="A1952" s="1"/>
      <c r="C1952" s="1"/>
      <c r="D1952" s="136"/>
      <c r="J1952" s="7"/>
    </row>
    <row r="1953" spans="1:10" ht="12.75">
      <c r="A1953" s="1"/>
      <c r="C1953" s="1"/>
      <c r="D1953" s="136"/>
      <c r="J1953" s="7"/>
    </row>
    <row r="1954" spans="1:10" ht="12.75">
      <c r="A1954" s="1"/>
      <c r="C1954" s="1"/>
      <c r="D1954" s="136"/>
      <c r="J1954" s="7"/>
    </row>
    <row r="1955" spans="1:10" ht="12.75">
      <c r="A1955" s="1"/>
      <c r="C1955" s="1"/>
      <c r="D1955" s="136"/>
      <c r="J1955" s="7"/>
    </row>
    <row r="1956" spans="1:10" ht="12.75">
      <c r="A1956" s="1"/>
      <c r="C1956" s="1"/>
      <c r="D1956" s="136"/>
      <c r="J1956" s="7"/>
    </row>
    <row r="1957" spans="1:10" ht="12.75">
      <c r="A1957" s="1"/>
      <c r="C1957" s="1"/>
      <c r="D1957" s="136"/>
      <c r="J1957" s="7"/>
    </row>
    <row r="1958" spans="1:10" ht="12.75">
      <c r="A1958" s="1"/>
      <c r="C1958" s="1"/>
      <c r="D1958" s="136"/>
      <c r="J1958" s="7"/>
    </row>
    <row r="1959" spans="1:10" ht="12.75">
      <c r="A1959" s="1"/>
      <c r="C1959" s="1"/>
      <c r="D1959" s="136"/>
      <c r="J1959" s="7"/>
    </row>
    <row r="1960" spans="1:10" ht="12.75">
      <c r="A1960" s="1"/>
      <c r="C1960" s="1"/>
      <c r="D1960" s="136"/>
      <c r="J1960" s="7"/>
    </row>
    <row r="1961" spans="1:10" ht="12.75">
      <c r="A1961" s="1"/>
      <c r="C1961" s="1"/>
      <c r="D1961" s="136"/>
      <c r="J1961" s="7"/>
    </row>
    <row r="1962" spans="1:10" ht="12.75">
      <c r="A1962" s="1"/>
      <c r="C1962" s="1"/>
      <c r="D1962" s="136"/>
      <c r="J1962" s="7"/>
    </row>
    <row r="1963" spans="1:10" ht="12.75">
      <c r="A1963" s="1"/>
      <c r="C1963" s="1"/>
      <c r="D1963" s="136"/>
      <c r="J1963" s="7"/>
    </row>
    <row r="1964" spans="1:10" ht="12.75">
      <c r="A1964" s="1"/>
      <c r="C1964" s="1"/>
      <c r="D1964" s="136"/>
      <c r="J1964" s="7"/>
    </row>
    <row r="1965" spans="1:10" ht="12.75">
      <c r="A1965" s="1"/>
      <c r="C1965" s="1"/>
      <c r="D1965" s="136"/>
      <c r="J1965" s="7"/>
    </row>
    <row r="1966" spans="1:10" ht="12.75">
      <c r="A1966" s="1"/>
      <c r="C1966" s="1"/>
      <c r="D1966" s="136"/>
      <c r="J1966" s="7"/>
    </row>
    <row r="1967" spans="1:10" ht="12.75">
      <c r="A1967" s="1"/>
      <c r="C1967" s="1"/>
      <c r="D1967" s="136"/>
      <c r="J1967" s="7"/>
    </row>
    <row r="1968" spans="1:10" ht="12.75">
      <c r="A1968" s="1"/>
      <c r="C1968" s="1"/>
      <c r="D1968" s="136"/>
      <c r="J1968" s="7"/>
    </row>
    <row r="1969" spans="1:10" ht="12.75">
      <c r="A1969" s="1"/>
      <c r="C1969" s="1"/>
      <c r="D1969" s="136"/>
      <c r="J1969" s="7"/>
    </row>
    <row r="1970" spans="1:10" ht="12.75">
      <c r="A1970" s="1"/>
      <c r="C1970" s="1"/>
      <c r="D1970" s="136"/>
      <c r="J1970" s="7"/>
    </row>
    <row r="1971" spans="1:10" ht="12.75">
      <c r="A1971" s="1"/>
      <c r="C1971" s="1"/>
      <c r="D1971" s="136"/>
      <c r="J1971" s="7"/>
    </row>
    <row r="1972" spans="1:10" ht="12.75">
      <c r="A1972" s="1"/>
      <c r="C1972" s="1"/>
      <c r="D1972" s="136"/>
      <c r="J1972" s="7"/>
    </row>
    <row r="1973" spans="1:10" ht="12.75">
      <c r="A1973" s="1"/>
      <c r="C1973" s="1"/>
      <c r="D1973" s="136"/>
      <c r="J1973" s="7"/>
    </row>
    <row r="1974" spans="1:10" ht="12.75">
      <c r="A1974" s="1"/>
      <c r="C1974" s="1"/>
      <c r="D1974" s="136"/>
      <c r="J1974" s="7"/>
    </row>
    <row r="1975" spans="1:10" ht="12.75">
      <c r="A1975" s="1"/>
      <c r="C1975" s="1"/>
      <c r="D1975" s="136"/>
      <c r="J1975" s="7"/>
    </row>
    <row r="1976" spans="1:10" ht="12.75">
      <c r="A1976" s="1"/>
      <c r="C1976" s="1"/>
      <c r="D1976" s="136"/>
      <c r="J1976" s="7"/>
    </row>
    <row r="1977" spans="1:10" ht="12.75">
      <c r="A1977" s="1"/>
      <c r="C1977" s="1"/>
      <c r="D1977" s="136"/>
      <c r="J1977" s="7"/>
    </row>
    <row r="1978" spans="1:10" ht="12.75">
      <c r="A1978" s="1"/>
      <c r="C1978" s="1"/>
      <c r="D1978" s="136"/>
      <c r="J1978" s="7"/>
    </row>
    <row r="1979" spans="1:10" ht="12.75">
      <c r="A1979" s="1"/>
      <c r="C1979" s="1"/>
      <c r="D1979" s="136"/>
      <c r="J1979" s="7"/>
    </row>
    <row r="1980" spans="1:10" ht="12.75">
      <c r="A1980" s="1"/>
      <c r="C1980" s="1"/>
      <c r="D1980" s="136"/>
      <c r="J1980" s="7"/>
    </row>
    <row r="1981" spans="1:10" ht="12.75">
      <c r="A1981" s="1"/>
      <c r="C1981" s="1"/>
      <c r="D1981" s="136"/>
      <c r="J1981" s="7"/>
    </row>
    <row r="1982" spans="1:10" ht="12.75">
      <c r="A1982" s="1"/>
      <c r="C1982" s="1"/>
      <c r="D1982" s="136"/>
      <c r="J1982" s="7"/>
    </row>
    <row r="1983" spans="1:10" ht="12.75">
      <c r="A1983" s="1"/>
      <c r="C1983" s="1"/>
      <c r="D1983" s="136"/>
      <c r="J1983" s="7"/>
    </row>
    <row r="1984" spans="1:10" ht="12.75">
      <c r="A1984" s="1"/>
      <c r="C1984" s="1"/>
      <c r="D1984" s="136"/>
      <c r="J1984" s="7"/>
    </row>
    <row r="1985" spans="1:10" ht="12.75">
      <c r="A1985" s="1"/>
      <c r="C1985" s="1"/>
      <c r="D1985" s="136"/>
      <c r="J1985" s="7"/>
    </row>
    <row r="1986" spans="1:10" ht="12.75">
      <c r="A1986" s="1"/>
      <c r="C1986" s="1"/>
      <c r="D1986" s="136"/>
      <c r="J1986" s="7"/>
    </row>
    <row r="1987" spans="1:10" ht="12.75">
      <c r="A1987" s="1"/>
      <c r="C1987" s="1"/>
      <c r="D1987" s="136"/>
      <c r="J1987" s="7"/>
    </row>
    <row r="1988" spans="1:10" ht="12.75">
      <c r="A1988" s="1"/>
      <c r="C1988" s="1"/>
      <c r="D1988" s="136"/>
      <c r="J1988" s="7"/>
    </row>
    <row r="1989" spans="1:10" ht="12.75">
      <c r="A1989" s="1"/>
      <c r="C1989" s="1"/>
      <c r="D1989" s="136"/>
      <c r="J1989" s="7"/>
    </row>
    <row r="1990" spans="1:10" ht="12.75">
      <c r="A1990" s="1"/>
      <c r="C1990" s="1"/>
      <c r="D1990" s="136"/>
      <c r="J1990" s="7"/>
    </row>
    <row r="1991" spans="1:10" ht="12.75">
      <c r="A1991" s="1"/>
      <c r="C1991" s="1"/>
      <c r="D1991" s="136"/>
      <c r="J1991" s="7"/>
    </row>
    <row r="1992" spans="1:10" ht="12.75">
      <c r="A1992" s="1"/>
      <c r="C1992" s="1"/>
      <c r="D1992" s="136"/>
      <c r="J1992" s="7"/>
    </row>
    <row r="1993" spans="1:10" ht="12.75">
      <c r="A1993" s="1"/>
      <c r="C1993" s="1"/>
      <c r="D1993" s="136"/>
      <c r="J1993" s="7"/>
    </row>
    <row r="1994" spans="1:10" ht="12.75">
      <c r="A1994" s="1"/>
      <c r="C1994" s="1"/>
      <c r="D1994" s="136"/>
      <c r="J1994" s="7"/>
    </row>
    <row r="1995" spans="1:10" ht="12.75">
      <c r="A1995" s="1"/>
      <c r="C1995" s="1"/>
      <c r="D1995" s="136"/>
      <c r="J1995" s="7"/>
    </row>
    <row r="1996" spans="1:10" ht="12.75">
      <c r="A1996" s="1"/>
      <c r="C1996" s="1"/>
      <c r="D1996" s="136"/>
      <c r="J1996" s="7"/>
    </row>
    <row r="1997" spans="1:10" ht="12.75">
      <c r="A1997" s="1"/>
      <c r="C1997" s="1"/>
      <c r="D1997" s="136"/>
      <c r="J1997" s="7"/>
    </row>
    <row r="1998" spans="1:10" ht="12.75">
      <c r="A1998" s="1"/>
      <c r="C1998" s="1"/>
      <c r="D1998" s="136"/>
      <c r="J1998" s="7"/>
    </row>
    <row r="1999" spans="1:10" ht="12.75">
      <c r="A1999" s="1"/>
      <c r="C1999" s="1"/>
      <c r="D1999" s="136"/>
      <c r="J1999" s="7"/>
    </row>
    <row r="2000" spans="1:10" ht="12.75">
      <c r="A2000" s="1"/>
      <c r="C2000" s="1"/>
      <c r="D2000" s="136"/>
      <c r="J2000" s="7"/>
    </row>
    <row r="2001" spans="1:10" ht="12.75">
      <c r="A2001" s="1"/>
      <c r="C2001" s="1"/>
      <c r="D2001" s="136"/>
      <c r="J2001" s="7"/>
    </row>
    <row r="2002" spans="1:10" ht="12.75">
      <c r="A2002" s="1"/>
      <c r="C2002" s="1"/>
      <c r="D2002" s="136"/>
      <c r="J2002" s="7"/>
    </row>
    <row r="2003" spans="1:10" ht="12.75">
      <c r="A2003" s="1"/>
      <c r="C2003" s="1"/>
      <c r="D2003" s="136"/>
      <c r="J2003" s="7"/>
    </row>
    <row r="2004" spans="1:10" ht="12.75">
      <c r="A2004" s="1"/>
      <c r="C2004" s="1"/>
      <c r="D2004" s="136"/>
      <c r="J2004" s="7"/>
    </row>
    <row r="2005" spans="1:10" ht="12.75">
      <c r="A2005" s="1"/>
      <c r="C2005" s="1"/>
      <c r="D2005" s="136"/>
      <c r="J2005" s="7"/>
    </row>
    <row r="2006" spans="1:10" ht="12.75">
      <c r="A2006" s="1"/>
      <c r="C2006" s="1"/>
      <c r="D2006" s="136"/>
      <c r="J2006" s="7"/>
    </row>
    <row r="2007" spans="1:10" ht="12.75">
      <c r="A2007" s="1"/>
      <c r="C2007" s="1"/>
      <c r="D2007" s="136"/>
      <c r="J2007" s="7"/>
    </row>
    <row r="2008" spans="1:10" ht="12.75">
      <c r="A2008" s="1"/>
      <c r="C2008" s="1"/>
      <c r="D2008" s="136"/>
      <c r="J2008" s="7"/>
    </row>
    <row r="2009" spans="1:10" ht="12.75">
      <c r="A2009" s="1"/>
      <c r="C2009" s="1"/>
      <c r="D2009" s="136"/>
      <c r="J2009" s="7"/>
    </row>
    <row r="2010" spans="1:10" ht="12.75">
      <c r="A2010" s="1"/>
      <c r="C2010" s="1"/>
      <c r="D2010" s="136"/>
      <c r="J2010" s="7"/>
    </row>
    <row r="2011" spans="1:10" ht="12.75">
      <c r="A2011" s="1"/>
      <c r="C2011" s="1"/>
      <c r="D2011" s="136"/>
      <c r="J2011" s="7"/>
    </row>
    <row r="2012" spans="1:10" ht="12.75">
      <c r="A2012" s="1"/>
      <c r="C2012" s="1"/>
      <c r="D2012" s="136"/>
      <c r="J2012" s="7"/>
    </row>
    <row r="2013" spans="1:10" ht="12.75">
      <c r="A2013" s="1"/>
      <c r="C2013" s="1"/>
      <c r="D2013" s="136"/>
      <c r="J2013" s="7"/>
    </row>
    <row r="2014" spans="1:10" ht="12.75">
      <c r="A2014" s="1"/>
      <c r="C2014" s="1"/>
      <c r="D2014" s="136"/>
      <c r="J2014" s="7"/>
    </row>
    <row r="2015" spans="1:10" ht="12.75">
      <c r="A2015" s="1"/>
      <c r="C2015" s="1"/>
      <c r="D2015" s="136"/>
      <c r="J2015" s="7"/>
    </row>
    <row r="2016" spans="1:10" ht="12.75">
      <c r="A2016" s="1"/>
      <c r="C2016" s="1"/>
      <c r="D2016" s="136"/>
      <c r="J2016" s="7"/>
    </row>
    <row r="2017" spans="1:10" ht="12.75">
      <c r="A2017" s="1"/>
      <c r="C2017" s="1"/>
      <c r="D2017" s="136"/>
      <c r="J2017" s="7"/>
    </row>
    <row r="2018" spans="1:10" ht="12.75">
      <c r="A2018" s="1"/>
      <c r="C2018" s="1"/>
      <c r="D2018" s="136"/>
      <c r="J2018" s="7"/>
    </row>
    <row r="2019" spans="1:10" ht="12.75">
      <c r="A2019" s="1"/>
      <c r="C2019" s="1"/>
      <c r="D2019" s="136"/>
      <c r="J2019" s="7"/>
    </row>
    <row r="2020" spans="1:10" ht="12.75">
      <c r="A2020" s="1"/>
      <c r="C2020" s="1"/>
      <c r="D2020" s="136"/>
      <c r="J2020" s="7"/>
    </row>
    <row r="2021" spans="1:10" ht="12.75">
      <c r="A2021" s="1"/>
      <c r="C2021" s="1"/>
      <c r="D2021" s="136"/>
      <c r="J2021" s="7"/>
    </row>
    <row r="2022" spans="1:10" ht="12.75">
      <c r="A2022" s="1"/>
      <c r="C2022" s="1"/>
      <c r="D2022" s="136"/>
      <c r="J2022" s="7"/>
    </row>
    <row r="2023" spans="1:10" ht="12.75">
      <c r="A2023" s="1"/>
      <c r="C2023" s="1"/>
      <c r="D2023" s="136"/>
      <c r="J2023" s="7"/>
    </row>
    <row r="2024" spans="1:10" ht="12.75">
      <c r="A2024" s="1"/>
      <c r="C2024" s="1"/>
      <c r="D2024" s="136"/>
      <c r="J2024" s="7"/>
    </row>
    <row r="2025" spans="1:10" ht="12.75">
      <c r="A2025" s="1"/>
      <c r="C2025" s="1"/>
      <c r="D2025" s="136"/>
      <c r="J2025" s="7"/>
    </row>
    <row r="2026" spans="1:10" ht="12.75">
      <c r="A2026" s="1"/>
      <c r="C2026" s="1"/>
      <c r="D2026" s="136"/>
      <c r="J2026" s="7"/>
    </row>
    <row r="2027" spans="1:10" ht="12.75">
      <c r="A2027" s="1"/>
      <c r="C2027" s="1"/>
      <c r="D2027" s="136"/>
      <c r="J2027" s="7"/>
    </row>
    <row r="2028" spans="1:10" ht="12.75">
      <c r="A2028" s="1"/>
      <c r="C2028" s="1"/>
      <c r="D2028" s="136"/>
      <c r="J2028" s="7"/>
    </row>
    <row r="2029" spans="1:10" ht="12.75">
      <c r="A2029" s="1"/>
      <c r="C2029" s="1"/>
      <c r="D2029" s="136"/>
      <c r="J2029" s="7"/>
    </row>
    <row r="2030" spans="1:10" ht="12.75">
      <c r="A2030" s="1"/>
      <c r="C2030" s="1"/>
      <c r="D2030" s="136"/>
      <c r="J2030" s="7"/>
    </row>
    <row r="2031" spans="1:10" ht="12.75">
      <c r="A2031" s="1"/>
      <c r="C2031" s="1"/>
      <c r="D2031" s="136"/>
      <c r="J2031" s="7"/>
    </row>
    <row r="2032" spans="1:10" ht="12.75">
      <c r="A2032" s="1"/>
      <c r="C2032" s="1"/>
      <c r="D2032" s="136"/>
      <c r="J2032" s="7"/>
    </row>
    <row r="2033" spans="1:10" ht="12.75">
      <c r="A2033" s="1"/>
      <c r="C2033" s="1"/>
      <c r="D2033" s="136"/>
      <c r="J2033" s="7"/>
    </row>
    <row r="2034" spans="1:10" ht="12.75">
      <c r="A2034" s="1"/>
      <c r="C2034" s="1"/>
      <c r="D2034" s="136"/>
      <c r="J2034" s="7"/>
    </row>
    <row r="2035" spans="1:10" ht="12.75">
      <c r="A2035" s="1"/>
      <c r="C2035" s="1"/>
      <c r="D2035" s="136"/>
      <c r="J2035" s="7"/>
    </row>
    <row r="2036" spans="1:10" ht="12.75">
      <c r="A2036" s="1"/>
      <c r="C2036" s="1"/>
      <c r="D2036" s="136"/>
      <c r="J2036" s="7"/>
    </row>
    <row r="2037" spans="1:10" ht="12.75">
      <c r="A2037" s="1"/>
      <c r="C2037" s="1"/>
      <c r="D2037" s="136"/>
      <c r="J2037" s="7"/>
    </row>
    <row r="2038" spans="1:10" ht="12.75">
      <c r="A2038" s="1"/>
      <c r="C2038" s="1"/>
      <c r="D2038" s="136"/>
      <c r="J2038" s="7"/>
    </row>
    <row r="2039" spans="1:10" ht="12.75">
      <c r="A2039" s="1"/>
      <c r="C2039" s="1"/>
      <c r="D2039" s="136"/>
      <c r="J2039" s="7"/>
    </row>
    <row r="2040" spans="1:10" ht="12.75">
      <c r="A2040" s="1"/>
      <c r="C2040" s="1"/>
      <c r="D2040" s="136"/>
      <c r="J2040" s="7"/>
    </row>
    <row r="2041" spans="1:10" ht="12.75">
      <c r="A2041" s="1"/>
      <c r="C2041" s="1"/>
      <c r="D2041" s="136"/>
      <c r="J2041" s="7"/>
    </row>
    <row r="2042" spans="1:10" ht="12.75">
      <c r="A2042" s="1"/>
      <c r="C2042" s="1"/>
      <c r="D2042" s="136"/>
      <c r="J2042" s="7"/>
    </row>
    <row r="2043" spans="1:10" ht="12.75">
      <c r="A2043" s="1"/>
      <c r="C2043" s="1"/>
      <c r="D2043" s="136"/>
      <c r="J2043" s="7"/>
    </row>
    <row r="2044" spans="1:10" ht="12.75">
      <c r="A2044" s="1"/>
      <c r="C2044" s="1"/>
      <c r="D2044" s="136"/>
      <c r="J2044" s="7"/>
    </row>
    <row r="2045" spans="1:10" ht="12.75">
      <c r="A2045" s="1"/>
      <c r="C2045" s="1"/>
      <c r="D2045" s="136"/>
      <c r="J2045" s="7"/>
    </row>
    <row r="2046" spans="1:10" ht="12.75">
      <c r="A2046" s="1"/>
      <c r="C2046" s="1"/>
      <c r="D2046" s="136"/>
      <c r="J2046" s="7"/>
    </row>
    <row r="2047" spans="1:10" ht="12.75">
      <c r="A2047" s="1"/>
      <c r="C2047" s="1"/>
      <c r="D2047" s="136"/>
      <c r="J2047" s="7"/>
    </row>
    <row r="2048" spans="1:10" ht="12.75">
      <c r="A2048" s="1"/>
      <c r="C2048" s="1"/>
      <c r="D2048" s="136"/>
      <c r="J2048" s="7"/>
    </row>
    <row r="2049" spans="1:10" ht="12.75">
      <c r="A2049" s="1"/>
      <c r="C2049" s="1"/>
      <c r="D2049" s="136"/>
      <c r="J2049" s="7"/>
    </row>
    <row r="2050" spans="1:10" ht="12.75">
      <c r="A2050" s="1"/>
      <c r="C2050" s="1"/>
      <c r="D2050" s="136"/>
      <c r="J2050" s="7"/>
    </row>
    <row r="2051" spans="1:10" ht="12.75">
      <c r="A2051" s="1"/>
      <c r="C2051" s="1"/>
      <c r="D2051" s="136"/>
      <c r="J2051" s="7"/>
    </row>
    <row r="2052" spans="1:10" ht="12.75">
      <c r="A2052" s="1"/>
      <c r="C2052" s="1"/>
      <c r="D2052" s="136"/>
      <c r="J2052" s="7"/>
    </row>
    <row r="2053" spans="1:10" ht="12.75">
      <c r="A2053" s="1"/>
      <c r="C2053" s="1"/>
      <c r="D2053" s="136"/>
      <c r="J2053" s="7"/>
    </row>
    <row r="2054" spans="1:10" ht="12.75">
      <c r="A2054" s="1"/>
      <c r="C2054" s="1"/>
      <c r="D2054" s="136"/>
      <c r="J2054" s="7"/>
    </row>
    <row r="2055" spans="1:10" ht="12.75">
      <c r="A2055" s="1"/>
      <c r="C2055" s="1"/>
      <c r="D2055" s="136"/>
      <c r="J2055" s="7"/>
    </row>
    <row r="2056" spans="1:10" ht="12.75">
      <c r="A2056" s="1"/>
      <c r="C2056" s="1"/>
      <c r="D2056" s="136"/>
      <c r="J2056" s="7"/>
    </row>
    <row r="2057" spans="1:10" ht="12.75">
      <c r="A2057" s="1"/>
      <c r="C2057" s="1"/>
      <c r="D2057" s="136"/>
      <c r="J2057" s="7"/>
    </row>
    <row r="2058" spans="1:10" ht="12.75">
      <c r="A2058" s="1"/>
      <c r="C2058" s="1"/>
      <c r="D2058" s="136"/>
      <c r="J2058" s="7"/>
    </row>
    <row r="2059" spans="1:10" ht="12.75">
      <c r="A2059" s="1"/>
      <c r="C2059" s="1"/>
      <c r="D2059" s="136"/>
      <c r="J2059" s="7"/>
    </row>
    <row r="2060" spans="1:10" ht="12.75">
      <c r="A2060" s="1"/>
      <c r="C2060" s="1"/>
      <c r="D2060" s="136"/>
      <c r="J2060" s="7"/>
    </row>
    <row r="2061" spans="1:10" ht="12.75">
      <c r="A2061" s="1"/>
      <c r="C2061" s="1"/>
      <c r="D2061" s="136"/>
      <c r="J2061" s="7"/>
    </row>
    <row r="2062" spans="1:10" ht="12.75">
      <c r="A2062" s="1"/>
      <c r="C2062" s="1"/>
      <c r="D2062" s="136"/>
      <c r="J2062" s="7"/>
    </row>
    <row r="2063" spans="1:10" ht="12.75">
      <c r="A2063" s="1"/>
      <c r="C2063" s="1"/>
      <c r="D2063" s="136"/>
      <c r="J2063" s="7"/>
    </row>
    <row r="2064" spans="1:10" ht="12.75">
      <c r="A2064" s="1"/>
      <c r="C2064" s="1"/>
      <c r="D2064" s="136"/>
      <c r="J2064" s="7"/>
    </row>
    <row r="2065" spans="1:10" ht="12.75">
      <c r="A2065" s="1"/>
      <c r="C2065" s="1"/>
      <c r="D2065" s="136"/>
      <c r="J2065" s="7"/>
    </row>
    <row r="2066" spans="1:10" ht="12.75">
      <c r="A2066" s="1"/>
      <c r="C2066" s="1"/>
      <c r="D2066" s="136"/>
      <c r="J2066" s="7"/>
    </row>
    <row r="2067" spans="1:10" ht="12.75">
      <c r="A2067" s="1"/>
      <c r="C2067" s="1"/>
      <c r="D2067" s="136"/>
      <c r="J2067" s="7"/>
    </row>
    <row r="2068" spans="1:10" ht="12.75">
      <c r="A2068" s="1"/>
      <c r="C2068" s="1"/>
      <c r="D2068" s="136"/>
      <c r="J2068" s="7"/>
    </row>
    <row r="2069" spans="1:10" ht="12.75">
      <c r="A2069" s="1"/>
      <c r="C2069" s="1"/>
      <c r="D2069" s="136"/>
      <c r="J2069" s="7"/>
    </row>
    <row r="2070" spans="1:10" ht="12.75">
      <c r="A2070" s="1"/>
      <c r="C2070" s="1"/>
      <c r="D2070" s="136"/>
      <c r="J2070" s="7"/>
    </row>
    <row r="2071" spans="1:10" ht="12.75">
      <c r="A2071" s="1"/>
      <c r="C2071" s="1"/>
      <c r="D2071" s="136"/>
      <c r="J2071" s="7"/>
    </row>
    <row r="2072" spans="1:10" ht="12.75">
      <c r="A2072" s="1"/>
      <c r="C2072" s="1"/>
      <c r="D2072" s="136"/>
      <c r="J2072" s="7"/>
    </row>
    <row r="2073" spans="1:10" ht="12.75">
      <c r="A2073" s="1"/>
      <c r="C2073" s="1"/>
      <c r="D2073" s="136"/>
      <c r="J2073" s="7"/>
    </row>
    <row r="2074" spans="1:10" ht="12.75">
      <c r="A2074" s="1"/>
      <c r="C2074" s="1"/>
      <c r="D2074" s="136"/>
      <c r="J2074" s="7"/>
    </row>
    <row r="2075" spans="1:10" ht="12.75">
      <c r="A2075" s="1"/>
      <c r="C2075" s="1"/>
      <c r="D2075" s="136"/>
      <c r="J2075" s="7"/>
    </row>
    <row r="2076" spans="1:10" ht="12.75">
      <c r="A2076" s="1"/>
      <c r="C2076" s="1"/>
      <c r="D2076" s="136"/>
      <c r="J2076" s="7"/>
    </row>
    <row r="2077" spans="1:10" ht="12.75">
      <c r="A2077" s="1"/>
      <c r="C2077" s="1"/>
      <c r="D2077" s="136"/>
      <c r="J2077" s="7"/>
    </row>
    <row r="2078" spans="1:10" ht="12.75">
      <c r="A2078" s="1"/>
      <c r="C2078" s="1"/>
      <c r="D2078" s="136"/>
      <c r="J2078" s="7"/>
    </row>
    <row r="2079" spans="1:10" ht="12.75">
      <c r="A2079" s="1"/>
      <c r="C2079" s="1"/>
      <c r="D2079" s="136"/>
      <c r="J2079" s="7"/>
    </row>
    <row r="2080" spans="1:10" ht="12.75">
      <c r="A2080" s="1"/>
      <c r="C2080" s="1"/>
      <c r="D2080" s="136"/>
      <c r="J2080" s="7"/>
    </row>
    <row r="2081" spans="1:10" ht="12.75">
      <c r="A2081" s="1"/>
      <c r="C2081" s="1"/>
      <c r="D2081" s="136"/>
      <c r="J2081" s="7"/>
    </row>
    <row r="2082" spans="1:10" ht="12.75">
      <c r="A2082" s="1"/>
      <c r="C2082" s="1"/>
      <c r="D2082" s="136"/>
      <c r="J2082" s="7"/>
    </row>
    <row r="2083" spans="1:10" ht="12.75">
      <c r="A2083" s="1"/>
      <c r="C2083" s="1"/>
      <c r="D2083" s="136"/>
      <c r="J2083" s="7"/>
    </row>
    <row r="2084" spans="1:10" ht="12.75">
      <c r="A2084" s="1"/>
      <c r="C2084" s="1"/>
      <c r="D2084" s="136"/>
      <c r="J2084" s="7"/>
    </row>
    <row r="2085" spans="1:10" ht="12.75">
      <c r="A2085" s="1"/>
      <c r="C2085" s="1"/>
      <c r="D2085" s="136"/>
      <c r="J2085" s="7"/>
    </row>
    <row r="2086" spans="1:10" ht="12.75">
      <c r="A2086" s="1"/>
      <c r="C2086" s="1"/>
      <c r="D2086" s="136"/>
      <c r="J2086" s="7"/>
    </row>
    <row r="2087" spans="1:10" ht="12.75">
      <c r="A2087" s="1"/>
      <c r="C2087" s="1"/>
      <c r="D2087" s="136"/>
      <c r="J2087" s="7"/>
    </row>
    <row r="2088" spans="1:10" ht="12.75">
      <c r="A2088" s="1"/>
      <c r="C2088" s="1"/>
      <c r="D2088" s="136"/>
      <c r="J2088" s="7"/>
    </row>
    <row r="2089" spans="1:10" ht="12.75">
      <c r="A2089" s="1"/>
      <c r="C2089" s="1"/>
      <c r="D2089" s="136"/>
      <c r="J2089" s="7"/>
    </row>
    <row r="2090" spans="1:10" ht="12.75">
      <c r="A2090" s="1"/>
      <c r="C2090" s="1"/>
      <c r="D2090" s="136"/>
      <c r="J2090" s="7"/>
    </row>
    <row r="2091" spans="1:10" ht="12.75">
      <c r="A2091" s="1"/>
      <c r="C2091" s="1"/>
      <c r="D2091" s="136"/>
      <c r="J2091" s="7"/>
    </row>
    <row r="2092" spans="1:10" ht="12.75">
      <c r="A2092" s="1"/>
      <c r="C2092" s="1"/>
      <c r="D2092" s="136"/>
      <c r="J2092" s="7"/>
    </row>
    <row r="2093" spans="1:10" ht="12.75">
      <c r="A2093" s="1"/>
      <c r="C2093" s="1"/>
      <c r="D2093" s="136"/>
      <c r="J2093" s="7"/>
    </row>
    <row r="2094" spans="1:10" ht="12.75">
      <c r="A2094" s="1"/>
      <c r="C2094" s="1"/>
      <c r="D2094" s="136"/>
      <c r="J2094" s="7"/>
    </row>
    <row r="2095" spans="1:10" ht="12.75">
      <c r="A2095" s="1"/>
      <c r="C2095" s="1"/>
      <c r="D2095" s="136"/>
      <c r="J2095" s="7"/>
    </row>
    <row r="2096" spans="1:10" ht="12.75">
      <c r="A2096" s="1"/>
      <c r="C2096" s="1"/>
      <c r="D2096" s="136"/>
      <c r="J2096" s="7"/>
    </row>
    <row r="2097" spans="1:10" ht="12.75">
      <c r="A2097" s="1"/>
      <c r="C2097" s="1"/>
      <c r="D2097" s="136"/>
      <c r="J2097" s="7"/>
    </row>
    <row r="2098" spans="1:10" ht="12.75">
      <c r="A2098" s="1"/>
      <c r="C2098" s="1"/>
      <c r="D2098" s="136"/>
      <c r="J2098" s="7"/>
    </row>
    <row r="2099" spans="1:10" ht="12.75">
      <c r="A2099" s="1"/>
      <c r="C2099" s="1"/>
      <c r="D2099" s="136"/>
      <c r="J2099" s="7"/>
    </row>
    <row r="2100" spans="1:10" ht="12.75">
      <c r="A2100" s="1"/>
      <c r="C2100" s="1"/>
      <c r="D2100" s="136"/>
      <c r="J2100" s="7"/>
    </row>
    <row r="2101" spans="1:10" ht="12.75">
      <c r="A2101" s="1"/>
      <c r="C2101" s="1"/>
      <c r="D2101" s="136"/>
      <c r="J2101" s="7"/>
    </row>
    <row r="2102" spans="1:10" ht="12.75">
      <c r="A2102" s="1"/>
      <c r="C2102" s="1"/>
      <c r="D2102" s="136"/>
      <c r="J2102" s="7"/>
    </row>
    <row r="2103" spans="1:10" ht="12.75">
      <c r="A2103" s="1"/>
      <c r="C2103" s="1"/>
      <c r="D2103" s="136"/>
      <c r="J2103" s="7"/>
    </row>
    <row r="2104" spans="1:10" ht="12.75">
      <c r="A2104" s="1"/>
      <c r="C2104" s="1"/>
      <c r="D2104" s="136"/>
      <c r="J2104" s="7"/>
    </row>
    <row r="2105" spans="1:10" ht="12.75">
      <c r="A2105" s="1"/>
      <c r="C2105" s="1"/>
      <c r="D2105" s="136"/>
      <c r="J2105" s="7"/>
    </row>
    <row r="2106" spans="1:10" ht="12.75">
      <c r="A2106" s="1"/>
      <c r="C2106" s="1"/>
      <c r="D2106" s="136"/>
      <c r="J2106" s="7"/>
    </row>
    <row r="2107" spans="1:10" ht="12.75">
      <c r="A2107" s="1"/>
      <c r="C2107" s="1"/>
      <c r="D2107" s="136"/>
      <c r="J2107" s="7"/>
    </row>
    <row r="2108" spans="1:10" ht="12.75">
      <c r="A2108" s="1"/>
      <c r="C2108" s="1"/>
      <c r="D2108" s="136"/>
      <c r="J2108" s="7"/>
    </row>
    <row r="2109" spans="1:10" ht="12.75">
      <c r="A2109" s="1"/>
      <c r="C2109" s="1"/>
      <c r="D2109" s="136"/>
      <c r="J2109" s="7"/>
    </row>
    <row r="2110" spans="1:10" ht="12.75">
      <c r="A2110" s="1"/>
      <c r="C2110" s="1"/>
      <c r="D2110" s="136"/>
      <c r="J2110" s="7"/>
    </row>
    <row r="2111" spans="1:10" ht="12.75">
      <c r="A2111" s="1"/>
      <c r="C2111" s="1"/>
      <c r="D2111" s="136"/>
      <c r="J2111" s="7"/>
    </row>
    <row r="2112" spans="1:10" ht="12.75">
      <c r="A2112" s="1"/>
      <c r="C2112" s="1"/>
      <c r="D2112" s="136"/>
      <c r="J2112" s="7"/>
    </row>
    <row r="2113" spans="1:10" ht="12.75">
      <c r="A2113" s="1"/>
      <c r="C2113" s="1"/>
      <c r="D2113" s="136"/>
      <c r="J2113" s="7"/>
    </row>
    <row r="2114" spans="1:10" ht="12.75">
      <c r="A2114" s="1"/>
      <c r="C2114" s="1"/>
      <c r="D2114" s="136"/>
      <c r="J2114" s="7"/>
    </row>
    <row r="2115" spans="1:10" ht="12.75">
      <c r="A2115" s="1"/>
      <c r="C2115" s="1"/>
      <c r="D2115" s="136"/>
      <c r="J2115" s="7"/>
    </row>
    <row r="2116" spans="1:10" ht="12.75">
      <c r="A2116" s="1"/>
      <c r="C2116" s="1"/>
      <c r="D2116" s="136"/>
      <c r="J2116" s="7"/>
    </row>
    <row r="2117" spans="1:10" ht="12.75">
      <c r="A2117" s="1"/>
      <c r="C2117" s="1"/>
      <c r="D2117" s="136"/>
      <c r="J2117" s="7"/>
    </row>
    <row r="2118" spans="1:10" ht="12.75">
      <c r="A2118" s="1"/>
      <c r="C2118" s="1"/>
      <c r="D2118" s="136"/>
      <c r="J2118" s="7"/>
    </row>
    <row r="2119" spans="1:10" ht="12.75">
      <c r="A2119" s="1"/>
      <c r="C2119" s="1"/>
      <c r="D2119" s="136"/>
      <c r="J2119" s="7"/>
    </row>
    <row r="2120" spans="1:10" ht="12.75">
      <c r="A2120" s="1"/>
      <c r="C2120" s="1"/>
      <c r="D2120" s="136"/>
      <c r="J2120" s="7"/>
    </row>
    <row r="2121" spans="1:10" ht="12.75">
      <c r="A2121" s="1"/>
      <c r="C2121" s="1"/>
      <c r="D2121" s="136"/>
      <c r="J2121" s="7"/>
    </row>
    <row r="2122" spans="1:10" ht="12.75">
      <c r="A2122" s="1"/>
      <c r="C2122" s="1"/>
      <c r="D2122" s="136"/>
      <c r="J2122" s="7"/>
    </row>
    <row r="2123" spans="1:10" ht="12.75">
      <c r="A2123" s="1"/>
      <c r="C2123" s="1"/>
      <c r="D2123" s="136"/>
      <c r="J2123" s="7"/>
    </row>
    <row r="2124" spans="1:10" ht="12.75">
      <c r="A2124" s="1"/>
      <c r="C2124" s="1"/>
      <c r="D2124" s="136"/>
      <c r="J2124" s="7"/>
    </row>
    <row r="2125" spans="1:10" ht="12.75">
      <c r="A2125" s="1"/>
      <c r="C2125" s="1"/>
      <c r="D2125" s="136"/>
      <c r="J2125" s="7"/>
    </row>
    <row r="2126" spans="1:10" ht="12.75">
      <c r="A2126" s="1"/>
      <c r="C2126" s="1"/>
      <c r="D2126" s="136"/>
      <c r="J2126" s="7"/>
    </row>
    <row r="2127" spans="1:10" ht="12.75">
      <c r="A2127" s="1"/>
      <c r="C2127" s="1"/>
      <c r="D2127" s="136"/>
      <c r="J2127" s="7"/>
    </row>
    <row r="2128" spans="1:10" ht="12.75">
      <c r="A2128" s="1"/>
      <c r="C2128" s="1"/>
      <c r="D2128" s="136"/>
      <c r="J2128" s="7"/>
    </row>
    <row r="2129" spans="1:10" ht="12.75">
      <c r="A2129" s="1"/>
      <c r="C2129" s="1"/>
      <c r="D2129" s="136"/>
      <c r="J2129" s="7"/>
    </row>
    <row r="2130" spans="1:10" ht="12.75">
      <c r="A2130" s="1"/>
      <c r="C2130" s="1"/>
      <c r="D2130" s="136"/>
      <c r="J2130" s="7"/>
    </row>
    <row r="2131" spans="1:10" ht="12.75">
      <c r="A2131" s="1"/>
      <c r="C2131" s="1"/>
      <c r="D2131" s="136"/>
      <c r="J2131" s="7"/>
    </row>
    <row r="2132" spans="1:10" ht="12.75">
      <c r="A2132" s="1"/>
      <c r="C2132" s="1"/>
      <c r="D2132" s="136"/>
      <c r="J2132" s="7"/>
    </row>
    <row r="2133" spans="1:10" ht="12.75">
      <c r="A2133" s="1"/>
      <c r="C2133" s="1"/>
      <c r="D2133" s="136"/>
      <c r="J2133" s="7"/>
    </row>
    <row r="2134" spans="1:10" ht="12.75">
      <c r="A2134" s="1"/>
      <c r="C2134" s="1"/>
      <c r="D2134" s="136"/>
      <c r="J2134" s="7"/>
    </row>
    <row r="2135" spans="1:10" ht="12.75">
      <c r="A2135" s="1"/>
      <c r="C2135" s="1"/>
      <c r="D2135" s="136"/>
      <c r="J2135" s="7"/>
    </row>
    <row r="2136" spans="1:10" ht="12.75">
      <c r="A2136" s="1"/>
      <c r="C2136" s="1"/>
      <c r="D2136" s="136"/>
      <c r="J2136" s="7"/>
    </row>
    <row r="2137" spans="1:10" ht="12.75">
      <c r="A2137" s="1"/>
      <c r="C2137" s="1"/>
      <c r="D2137" s="136"/>
      <c r="J2137" s="7"/>
    </row>
    <row r="2138" spans="1:10" ht="12.75">
      <c r="A2138" s="1"/>
      <c r="C2138" s="1"/>
      <c r="D2138" s="136"/>
      <c r="J2138" s="7"/>
    </row>
    <row r="2139" spans="1:10" ht="12.75">
      <c r="A2139" s="1"/>
      <c r="C2139" s="1"/>
      <c r="D2139" s="136"/>
      <c r="J2139" s="7"/>
    </row>
    <row r="2140" spans="1:10" ht="12.75">
      <c r="A2140" s="1"/>
      <c r="C2140" s="1"/>
      <c r="D2140" s="136"/>
      <c r="J2140" s="7"/>
    </row>
    <row r="2141" spans="1:10" ht="12.75">
      <c r="A2141" s="1"/>
      <c r="C2141" s="1"/>
      <c r="D2141" s="136"/>
      <c r="J2141" s="7"/>
    </row>
    <row r="2142" spans="1:10" ht="12.75">
      <c r="A2142" s="1"/>
      <c r="C2142" s="1"/>
      <c r="D2142" s="136"/>
      <c r="J2142" s="7"/>
    </row>
    <row r="2143" spans="1:10" ht="12.75">
      <c r="A2143" s="1"/>
      <c r="C2143" s="1"/>
      <c r="D2143" s="136"/>
      <c r="J2143" s="7"/>
    </row>
    <row r="2144" spans="1:10" ht="12.75">
      <c r="A2144" s="1"/>
      <c r="C2144" s="1"/>
      <c r="D2144" s="136"/>
      <c r="J2144" s="7"/>
    </row>
    <row r="2145" spans="1:10" ht="12.75">
      <c r="A2145" s="1"/>
      <c r="C2145" s="1"/>
      <c r="D2145" s="136"/>
      <c r="J2145" s="7"/>
    </row>
    <row r="2146" spans="1:10" ht="12.75">
      <c r="A2146" s="1"/>
      <c r="C2146" s="1"/>
      <c r="D2146" s="136"/>
      <c r="J2146" s="7"/>
    </row>
    <row r="2147" spans="1:10" ht="12.75">
      <c r="A2147" s="1"/>
      <c r="C2147" s="1"/>
      <c r="D2147" s="136"/>
      <c r="J2147" s="7"/>
    </row>
    <row r="2148" spans="1:10" ht="12.75">
      <c r="A2148" s="1"/>
      <c r="C2148" s="1"/>
      <c r="D2148" s="136"/>
      <c r="J2148" s="7"/>
    </row>
    <row r="2149" spans="1:10" ht="12.75">
      <c r="A2149" s="1"/>
      <c r="C2149" s="1"/>
      <c r="D2149" s="136"/>
      <c r="J2149" s="7"/>
    </row>
    <row r="2150" spans="1:10" ht="12.75">
      <c r="A2150" s="1"/>
      <c r="C2150" s="1"/>
      <c r="D2150" s="136"/>
      <c r="J2150" s="7"/>
    </row>
    <row r="2151" spans="1:10" ht="12.75">
      <c r="A2151" s="1"/>
      <c r="C2151" s="1"/>
      <c r="D2151" s="136"/>
      <c r="J2151" s="7"/>
    </row>
    <row r="2152" spans="1:10" ht="12.75">
      <c r="A2152" s="1"/>
      <c r="C2152" s="1"/>
      <c r="D2152" s="136"/>
      <c r="J2152" s="7"/>
    </row>
    <row r="2153" spans="1:10" ht="12.75">
      <c r="A2153" s="1"/>
      <c r="C2153" s="1"/>
      <c r="D2153" s="136"/>
      <c r="J2153" s="7"/>
    </row>
    <row r="2154" spans="1:10" ht="12.75">
      <c r="A2154" s="1"/>
      <c r="C2154" s="1"/>
      <c r="D2154" s="136"/>
      <c r="J2154" s="7"/>
    </row>
    <row r="2155" spans="1:10" ht="12.75">
      <c r="A2155" s="1"/>
      <c r="C2155" s="1"/>
      <c r="D2155" s="136"/>
      <c r="J2155" s="7"/>
    </row>
    <row r="2156" spans="1:10" ht="12.75">
      <c r="A2156" s="1"/>
      <c r="C2156" s="1"/>
      <c r="D2156" s="136"/>
      <c r="J2156" s="7"/>
    </row>
    <row r="2157" spans="1:10" ht="12.75">
      <c r="A2157" s="1"/>
      <c r="C2157" s="1"/>
      <c r="D2157" s="136"/>
      <c r="J2157" s="7"/>
    </row>
    <row r="2158" spans="1:10" ht="12.75">
      <c r="A2158" s="1"/>
      <c r="C2158" s="1"/>
      <c r="D2158" s="136"/>
      <c r="J2158" s="7"/>
    </row>
    <row r="2159" spans="1:10" ht="12.75">
      <c r="A2159" s="1"/>
      <c r="C2159" s="1"/>
      <c r="D2159" s="136"/>
      <c r="J2159" s="7"/>
    </row>
    <row r="2160" spans="1:10" ht="12.75">
      <c r="A2160" s="1"/>
      <c r="C2160" s="1"/>
      <c r="D2160" s="136"/>
      <c r="J2160" s="7"/>
    </row>
    <row r="2161" spans="1:10" ht="12.75">
      <c r="A2161" s="1"/>
      <c r="C2161" s="1"/>
      <c r="D2161" s="136"/>
      <c r="J2161" s="7"/>
    </row>
    <row r="2162" spans="1:10" ht="12.75">
      <c r="A2162" s="1"/>
      <c r="C2162" s="1"/>
      <c r="D2162" s="136"/>
      <c r="J2162" s="7"/>
    </row>
    <row r="2163" spans="1:10" ht="12.75">
      <c r="A2163" s="1"/>
      <c r="C2163" s="1"/>
      <c r="D2163" s="136"/>
      <c r="J2163" s="7"/>
    </row>
    <row r="2164" spans="1:10" ht="12.75">
      <c r="A2164" s="1"/>
      <c r="C2164" s="1"/>
      <c r="D2164" s="136"/>
      <c r="J2164" s="7"/>
    </row>
    <row r="2165" spans="1:10" ht="12.75">
      <c r="A2165" s="1"/>
      <c r="C2165" s="1"/>
      <c r="D2165" s="136"/>
      <c r="J2165" s="7"/>
    </row>
    <row r="2166" spans="1:10" ht="12.75">
      <c r="A2166" s="1"/>
      <c r="C2166" s="1"/>
      <c r="D2166" s="136"/>
      <c r="J2166" s="7"/>
    </row>
    <row r="2167" spans="1:10" ht="12.75">
      <c r="A2167" s="1"/>
      <c r="C2167" s="1"/>
      <c r="D2167" s="136"/>
      <c r="J2167" s="7"/>
    </row>
    <row r="2168" spans="1:10" ht="12.75">
      <c r="A2168" s="1"/>
      <c r="C2168" s="1"/>
      <c r="D2168" s="136"/>
      <c r="J2168" s="7"/>
    </row>
    <row r="2169" spans="1:10" ht="12.75">
      <c r="A2169" s="1"/>
      <c r="C2169" s="1"/>
      <c r="D2169" s="136"/>
      <c r="J2169" s="7"/>
    </row>
    <row r="2170" spans="1:10" ht="12.75">
      <c r="A2170" s="1"/>
      <c r="C2170" s="1"/>
      <c r="D2170" s="136"/>
      <c r="J2170" s="7"/>
    </row>
    <row r="2171" spans="1:10" ht="12.75">
      <c r="A2171" s="1"/>
      <c r="C2171" s="1"/>
      <c r="D2171" s="136"/>
      <c r="J2171" s="7"/>
    </row>
    <row r="2172" spans="1:10" ht="12.75">
      <c r="A2172" s="1"/>
      <c r="C2172" s="1"/>
      <c r="D2172" s="136"/>
      <c r="J2172" s="7"/>
    </row>
    <row r="2173" spans="1:10" ht="12.75">
      <c r="A2173" s="1"/>
      <c r="C2173" s="1"/>
      <c r="D2173" s="136"/>
      <c r="J2173" s="7"/>
    </row>
    <row r="2174" spans="1:10" ht="12.75">
      <c r="A2174" s="1"/>
      <c r="C2174" s="1"/>
      <c r="D2174" s="136"/>
      <c r="J2174" s="7"/>
    </row>
    <row r="2175" spans="1:10" ht="12.75">
      <c r="A2175" s="1"/>
      <c r="C2175" s="1"/>
      <c r="D2175" s="136"/>
      <c r="J2175" s="7"/>
    </row>
    <row r="2176" spans="1:10" ht="12.75">
      <c r="A2176" s="1"/>
      <c r="C2176" s="1"/>
      <c r="D2176" s="136"/>
      <c r="J2176" s="7"/>
    </row>
    <row r="2177" spans="1:10" ht="12.75">
      <c r="A2177" s="1"/>
      <c r="C2177" s="1"/>
      <c r="D2177" s="136"/>
      <c r="J2177" s="7"/>
    </row>
    <row r="2178" spans="1:10" ht="12.75">
      <c r="A2178" s="1"/>
      <c r="C2178" s="1"/>
      <c r="D2178" s="136"/>
      <c r="J2178" s="7"/>
    </row>
    <row r="2179" spans="1:10" ht="12.75">
      <c r="A2179" s="1"/>
      <c r="C2179" s="1"/>
      <c r="D2179" s="136"/>
      <c r="J2179" s="7"/>
    </row>
    <row r="2180" spans="1:10" ht="12.75">
      <c r="A2180" s="1"/>
      <c r="C2180" s="1"/>
      <c r="D2180" s="136"/>
      <c r="J2180" s="7"/>
    </row>
    <row r="2181" spans="1:10" ht="12.75">
      <c r="A2181" s="1"/>
      <c r="C2181" s="1"/>
      <c r="D2181" s="136"/>
      <c r="J2181" s="7"/>
    </row>
    <row r="2182" spans="1:10" ht="12.75">
      <c r="A2182" s="1"/>
      <c r="C2182" s="1"/>
      <c r="D2182" s="136"/>
      <c r="J2182" s="7"/>
    </row>
    <row r="2183" spans="1:10" ht="12.75">
      <c r="A2183" s="1"/>
      <c r="C2183" s="1"/>
      <c r="D2183" s="136"/>
      <c r="J2183" s="7"/>
    </row>
    <row r="2184" spans="1:10" ht="12.75">
      <c r="A2184" s="1"/>
      <c r="C2184" s="1"/>
      <c r="D2184" s="136"/>
      <c r="J2184" s="7"/>
    </row>
    <row r="2185" spans="1:10" ht="12.75">
      <c r="A2185" s="1"/>
      <c r="C2185" s="1"/>
      <c r="D2185" s="136"/>
      <c r="J2185" s="7"/>
    </row>
    <row r="2186" spans="1:10" ht="12.75">
      <c r="A2186" s="1"/>
      <c r="C2186" s="1"/>
      <c r="D2186" s="136"/>
      <c r="J2186" s="7"/>
    </row>
    <row r="2187" spans="1:10" ht="12.75">
      <c r="A2187" s="1"/>
      <c r="C2187" s="1"/>
      <c r="D2187" s="136"/>
      <c r="J2187" s="7"/>
    </row>
    <row r="2188" spans="1:10" ht="12.75">
      <c r="A2188" s="1"/>
      <c r="C2188" s="1"/>
      <c r="D2188" s="136"/>
      <c r="J2188" s="7"/>
    </row>
    <row r="2189" spans="1:10" ht="12.75">
      <c r="A2189" s="1"/>
      <c r="C2189" s="1"/>
      <c r="D2189" s="136"/>
      <c r="J2189" s="7"/>
    </row>
    <row r="2190" spans="1:10" ht="12.75">
      <c r="A2190" s="1"/>
      <c r="C2190" s="1"/>
      <c r="D2190" s="136"/>
      <c r="J2190" s="7"/>
    </row>
    <row r="2191" spans="1:10" ht="12.75">
      <c r="A2191" s="1"/>
      <c r="C2191" s="1"/>
      <c r="D2191" s="136"/>
      <c r="J2191" s="7"/>
    </row>
    <row r="2192" spans="1:10" ht="12.75">
      <c r="A2192" s="1"/>
      <c r="C2192" s="1"/>
      <c r="D2192" s="136"/>
      <c r="J2192" s="7"/>
    </row>
    <row r="2193" spans="1:10" ht="12.75">
      <c r="A2193" s="1"/>
      <c r="C2193" s="1"/>
      <c r="D2193" s="136"/>
      <c r="J2193" s="7"/>
    </row>
    <row r="2194" spans="1:10" ht="12.75">
      <c r="A2194" s="1"/>
      <c r="C2194" s="1"/>
      <c r="D2194" s="136"/>
      <c r="J2194" s="7"/>
    </row>
    <row r="2195" spans="1:10" ht="12.75">
      <c r="A2195" s="1"/>
      <c r="C2195" s="1"/>
      <c r="D2195" s="136"/>
      <c r="J2195" s="7"/>
    </row>
    <row r="2196" spans="1:10" ht="12.75">
      <c r="A2196" s="1"/>
      <c r="C2196" s="1"/>
      <c r="D2196" s="136"/>
      <c r="J2196" s="7"/>
    </row>
    <row r="2197" spans="1:10" ht="12.75">
      <c r="A2197" s="1"/>
      <c r="C2197" s="1"/>
      <c r="D2197" s="136"/>
      <c r="J2197" s="7"/>
    </row>
    <row r="2198" spans="1:10" ht="12.75">
      <c r="A2198" s="1"/>
      <c r="C2198" s="1"/>
      <c r="D2198" s="136"/>
      <c r="J2198" s="7"/>
    </row>
    <row r="2199" spans="1:10" ht="12.75">
      <c r="A2199" s="1"/>
      <c r="C2199" s="1"/>
      <c r="D2199" s="136"/>
      <c r="J2199" s="7"/>
    </row>
    <row r="2200" spans="1:10" ht="12.75">
      <c r="A2200" s="1"/>
      <c r="C2200" s="1"/>
      <c r="D2200" s="136"/>
      <c r="J2200" s="7"/>
    </row>
    <row r="2201" spans="1:10" ht="12.75">
      <c r="A2201" s="1"/>
      <c r="C2201" s="1"/>
      <c r="D2201" s="136"/>
      <c r="J2201" s="7"/>
    </row>
    <row r="2202" spans="1:10" ht="12.75">
      <c r="A2202" s="1"/>
      <c r="C2202" s="1"/>
      <c r="D2202" s="136"/>
      <c r="J2202" s="7"/>
    </row>
    <row r="2203" spans="1:10" ht="12.75">
      <c r="A2203" s="1"/>
      <c r="C2203" s="1"/>
      <c r="D2203" s="136"/>
      <c r="J2203" s="7"/>
    </row>
    <row r="2204" spans="1:10" ht="12.75">
      <c r="A2204" s="1"/>
      <c r="C2204" s="1"/>
      <c r="D2204" s="136"/>
      <c r="J2204" s="7"/>
    </row>
    <row r="2205" spans="1:10" ht="12.75">
      <c r="A2205" s="1"/>
      <c r="C2205" s="1"/>
      <c r="D2205" s="136"/>
      <c r="J2205" s="7"/>
    </row>
    <row r="2206" spans="1:10" ht="12.75">
      <c r="A2206" s="1"/>
      <c r="C2206" s="1"/>
      <c r="D2206" s="136"/>
      <c r="J2206" s="7"/>
    </row>
    <row r="2207" spans="1:10" ht="12.75">
      <c r="A2207" s="1"/>
      <c r="C2207" s="1"/>
      <c r="D2207" s="136"/>
      <c r="J2207" s="7"/>
    </row>
    <row r="2208" spans="1:10" ht="12.75">
      <c r="A2208" s="1"/>
      <c r="C2208" s="1"/>
      <c r="D2208" s="136"/>
      <c r="J2208" s="7"/>
    </row>
    <row r="2209" spans="1:10" ht="12.75">
      <c r="A2209" s="1"/>
      <c r="C2209" s="1"/>
      <c r="D2209" s="136"/>
      <c r="J2209" s="7"/>
    </row>
    <row r="2210" spans="1:10" ht="12.75">
      <c r="A2210" s="1"/>
      <c r="C2210" s="1"/>
      <c r="D2210" s="136"/>
      <c r="J2210" s="7"/>
    </row>
    <row r="2211" spans="1:10" ht="12.75">
      <c r="A2211" s="1"/>
      <c r="C2211" s="1"/>
      <c r="D2211" s="136"/>
      <c r="J2211" s="7"/>
    </row>
    <row r="2212" spans="1:10" ht="12.75">
      <c r="A2212" s="1"/>
      <c r="C2212" s="1"/>
      <c r="D2212" s="136"/>
      <c r="J2212" s="7"/>
    </row>
    <row r="2213" spans="1:10" ht="12.75">
      <c r="A2213" s="1"/>
      <c r="C2213" s="1"/>
      <c r="D2213" s="136"/>
      <c r="J2213" s="7"/>
    </row>
    <row r="2214" spans="1:10" ht="12.75">
      <c r="A2214" s="1"/>
      <c r="C2214" s="1"/>
      <c r="D2214" s="136"/>
      <c r="J2214" s="7"/>
    </row>
    <row r="2215" spans="1:10" ht="12.75">
      <c r="A2215" s="1"/>
      <c r="C2215" s="1"/>
      <c r="D2215" s="136"/>
      <c r="J2215" s="7"/>
    </row>
    <row r="2216" spans="1:10" ht="12.75">
      <c r="A2216" s="1"/>
      <c r="C2216" s="1"/>
      <c r="D2216" s="136"/>
      <c r="J2216" s="7"/>
    </row>
    <row r="2217" spans="1:10" ht="12.75">
      <c r="A2217" s="1"/>
      <c r="C2217" s="1"/>
      <c r="D2217" s="136"/>
      <c r="J2217" s="7"/>
    </row>
    <row r="2218" spans="1:10" ht="12.75">
      <c r="A2218" s="1"/>
      <c r="C2218" s="1"/>
      <c r="D2218" s="136"/>
      <c r="J2218" s="7"/>
    </row>
    <row r="2219" spans="1:10" ht="12.75">
      <c r="A2219" s="1"/>
      <c r="C2219" s="1"/>
      <c r="D2219" s="136"/>
      <c r="J2219" s="7"/>
    </row>
    <row r="2220" spans="1:10" ht="12.75">
      <c r="A2220" s="1"/>
      <c r="C2220" s="1"/>
      <c r="D2220" s="136"/>
      <c r="J2220" s="7"/>
    </row>
    <row r="2221" spans="1:10" ht="12.75">
      <c r="A2221" s="1"/>
      <c r="C2221" s="1"/>
      <c r="D2221" s="136"/>
      <c r="J2221" s="7"/>
    </row>
    <row r="2222" spans="1:10" ht="12.75">
      <c r="A2222" s="1"/>
      <c r="C2222" s="1"/>
      <c r="D2222" s="136"/>
      <c r="J2222" s="7"/>
    </row>
    <row r="2223" spans="1:10" ht="12.75">
      <c r="A2223" s="1"/>
      <c r="C2223" s="1"/>
      <c r="D2223" s="136"/>
      <c r="J2223" s="7"/>
    </row>
    <row r="2224" spans="1:10" ht="12.75">
      <c r="A2224" s="1"/>
      <c r="C2224" s="1"/>
      <c r="D2224" s="136"/>
      <c r="J2224" s="7"/>
    </row>
    <row r="2225" spans="1:10" ht="12.75">
      <c r="A2225" s="1"/>
      <c r="C2225" s="1"/>
      <c r="D2225" s="136"/>
      <c r="J2225" s="7"/>
    </row>
    <row r="2226" spans="1:10" ht="12.75">
      <c r="A2226" s="1"/>
      <c r="C2226" s="1"/>
      <c r="D2226" s="136"/>
      <c r="J2226" s="7"/>
    </row>
    <row r="2227" spans="1:10" ht="12.75">
      <c r="A2227" s="1"/>
      <c r="C2227" s="1"/>
      <c r="D2227" s="136"/>
      <c r="J2227" s="7"/>
    </row>
    <row r="2228" spans="1:10" ht="12.75">
      <c r="A2228" s="1"/>
      <c r="C2228" s="1"/>
      <c r="D2228" s="136"/>
      <c r="J2228" s="7"/>
    </row>
    <row r="2229" spans="1:10" ht="12.75">
      <c r="A2229" s="1"/>
      <c r="C2229" s="1"/>
      <c r="D2229" s="136"/>
      <c r="J2229" s="7"/>
    </row>
    <row r="2230" spans="1:10" ht="12.75">
      <c r="A2230" s="1"/>
      <c r="C2230" s="1"/>
      <c r="D2230" s="136"/>
      <c r="J2230" s="7"/>
    </row>
    <row r="2231" spans="1:10" ht="12.75">
      <c r="A2231" s="1"/>
      <c r="C2231" s="1"/>
      <c r="D2231" s="136"/>
      <c r="J2231" s="7"/>
    </row>
    <row r="2232" spans="1:10" ht="12.75">
      <c r="A2232" s="1"/>
      <c r="C2232" s="1"/>
      <c r="D2232" s="136"/>
      <c r="J2232" s="7"/>
    </row>
    <row r="2233" spans="1:10" ht="12.75">
      <c r="A2233" s="1"/>
      <c r="C2233" s="1"/>
      <c r="D2233" s="136"/>
      <c r="J2233" s="7"/>
    </row>
    <row r="2234" spans="1:10" ht="12.75">
      <c r="A2234" s="1"/>
      <c r="C2234" s="1"/>
      <c r="D2234" s="136"/>
      <c r="J2234" s="7"/>
    </row>
    <row r="2235" spans="1:10" ht="12.75">
      <c r="A2235" s="1"/>
      <c r="C2235" s="1"/>
      <c r="D2235" s="136"/>
      <c r="J2235" s="7"/>
    </row>
    <row r="2236" spans="1:10" ht="12.75">
      <c r="A2236" s="1"/>
      <c r="C2236" s="1"/>
      <c r="D2236" s="136"/>
      <c r="J2236" s="7"/>
    </row>
    <row r="2237" spans="1:10" ht="12.75">
      <c r="A2237" s="1"/>
      <c r="C2237" s="1"/>
      <c r="D2237" s="136"/>
      <c r="J2237" s="7"/>
    </row>
    <row r="2238" spans="1:10" ht="12.75">
      <c r="A2238" s="1"/>
      <c r="C2238" s="1"/>
      <c r="D2238" s="136"/>
      <c r="J2238" s="7"/>
    </row>
    <row r="2239" spans="1:10" ht="12.75">
      <c r="A2239" s="1"/>
      <c r="C2239" s="1"/>
      <c r="D2239" s="136"/>
      <c r="J2239" s="7"/>
    </row>
    <row r="2240" spans="1:10" ht="12.75">
      <c r="A2240" s="1"/>
      <c r="C2240" s="1"/>
      <c r="D2240" s="136"/>
      <c r="J2240" s="7"/>
    </row>
    <row r="2241" spans="1:10" ht="12.75">
      <c r="A2241" s="1"/>
      <c r="C2241" s="1"/>
      <c r="D2241" s="136"/>
      <c r="J2241" s="7"/>
    </row>
    <row r="2242" spans="1:10" ht="12.75">
      <c r="A2242" s="1"/>
      <c r="C2242" s="1"/>
      <c r="D2242" s="136"/>
      <c r="J2242" s="7"/>
    </row>
    <row r="2243" spans="1:10" ht="12.75">
      <c r="A2243" s="1"/>
      <c r="C2243" s="1"/>
      <c r="D2243" s="136"/>
      <c r="J2243" s="7"/>
    </row>
    <row r="2244" spans="1:10" ht="12.75">
      <c r="A2244" s="1"/>
      <c r="C2244" s="1"/>
      <c r="D2244" s="136"/>
      <c r="J2244" s="7"/>
    </row>
    <row r="2245" spans="1:10" ht="12.75">
      <c r="A2245" s="1"/>
      <c r="C2245" s="1"/>
      <c r="D2245" s="136"/>
      <c r="J2245" s="7"/>
    </row>
    <row r="2246" spans="1:10" ht="12.75">
      <c r="A2246" s="1"/>
      <c r="C2246" s="1"/>
      <c r="D2246" s="136"/>
      <c r="J2246" s="7"/>
    </row>
    <row r="2247" spans="1:10" ht="12.75">
      <c r="A2247" s="1"/>
      <c r="C2247" s="1"/>
      <c r="D2247" s="136"/>
      <c r="J2247" s="7"/>
    </row>
    <row r="2248" spans="1:10" ht="12.75">
      <c r="A2248" s="1"/>
      <c r="C2248" s="1"/>
      <c r="D2248" s="136"/>
      <c r="J2248" s="7"/>
    </row>
    <row r="2249" spans="1:10" ht="12.75">
      <c r="A2249" s="1"/>
      <c r="C2249" s="1"/>
      <c r="D2249" s="136"/>
      <c r="J2249" s="7"/>
    </row>
    <row r="2250" spans="1:10" ht="12.75">
      <c r="A2250" s="1"/>
      <c r="C2250" s="1"/>
      <c r="D2250" s="136"/>
      <c r="J2250" s="7"/>
    </row>
    <row r="2251" spans="1:10" ht="12.75">
      <c r="A2251" s="1"/>
      <c r="C2251" s="1"/>
      <c r="D2251" s="136"/>
      <c r="J2251" s="7"/>
    </row>
    <row r="2252" spans="1:10" ht="12.75">
      <c r="A2252" s="1"/>
      <c r="C2252" s="1"/>
      <c r="D2252" s="136"/>
      <c r="J2252" s="7"/>
    </row>
    <row r="2253" spans="1:10" ht="12.75">
      <c r="A2253" s="1"/>
      <c r="C2253" s="1"/>
      <c r="D2253" s="136"/>
      <c r="J2253" s="7"/>
    </row>
    <row r="2254" spans="1:10" ht="12.75">
      <c r="A2254" s="1"/>
      <c r="C2254" s="1"/>
      <c r="D2254" s="136"/>
      <c r="J2254" s="7"/>
    </row>
    <row r="2255" spans="1:10" ht="12.75">
      <c r="A2255" s="1"/>
      <c r="C2255" s="1"/>
      <c r="D2255" s="136"/>
      <c r="J2255" s="7"/>
    </row>
    <row r="2256" spans="1:10" ht="12.75">
      <c r="A2256" s="1"/>
      <c r="C2256" s="1"/>
      <c r="D2256" s="136"/>
      <c r="J2256" s="7"/>
    </row>
    <row r="2257" spans="1:10" ht="12.75">
      <c r="A2257" s="1"/>
      <c r="C2257" s="1"/>
      <c r="D2257" s="136"/>
      <c r="J2257" s="7"/>
    </row>
    <row r="2258" spans="1:10" ht="12.75">
      <c r="A2258" s="1"/>
      <c r="C2258" s="1"/>
      <c r="D2258" s="136"/>
      <c r="J2258" s="7"/>
    </row>
    <row r="2259" spans="1:10" ht="12.75">
      <c r="A2259" s="1"/>
      <c r="C2259" s="1"/>
      <c r="D2259" s="136"/>
      <c r="J2259" s="7"/>
    </row>
    <row r="2260" spans="1:10" ht="12.75">
      <c r="A2260" s="1"/>
      <c r="C2260" s="1"/>
      <c r="D2260" s="136"/>
      <c r="J2260" s="7"/>
    </row>
    <row r="2261" spans="1:10" ht="12.75">
      <c r="A2261" s="1"/>
      <c r="C2261" s="1"/>
      <c r="D2261" s="136"/>
      <c r="J2261" s="7"/>
    </row>
    <row r="2262" spans="1:10" ht="12.75">
      <c r="A2262" s="1"/>
      <c r="C2262" s="1"/>
      <c r="D2262" s="136"/>
      <c r="J2262" s="7"/>
    </row>
    <row r="2263" spans="1:10" ht="12.75">
      <c r="A2263" s="1"/>
      <c r="C2263" s="1"/>
      <c r="D2263" s="136"/>
      <c r="J2263" s="7"/>
    </row>
    <row r="2264" spans="1:10" ht="12.75">
      <c r="A2264" s="1"/>
      <c r="C2264" s="1"/>
      <c r="D2264" s="136"/>
      <c r="J2264" s="7"/>
    </row>
    <row r="2265" spans="1:10" ht="12.75">
      <c r="A2265" s="1"/>
      <c r="C2265" s="1"/>
      <c r="D2265" s="136"/>
      <c r="J2265" s="7"/>
    </row>
    <row r="2266" spans="1:10" ht="12.75">
      <c r="A2266" s="1"/>
      <c r="C2266" s="1"/>
      <c r="D2266" s="136"/>
      <c r="J2266" s="7"/>
    </row>
    <row r="2267" spans="1:10" ht="12.75">
      <c r="A2267" s="1"/>
      <c r="C2267" s="1"/>
      <c r="D2267" s="136"/>
      <c r="J2267" s="7"/>
    </row>
    <row r="2268" spans="1:10" ht="12.75">
      <c r="A2268" s="1"/>
      <c r="C2268" s="1"/>
      <c r="D2268" s="136"/>
      <c r="J2268" s="7"/>
    </row>
    <row r="2269" spans="1:10" ht="12.75">
      <c r="A2269" s="1"/>
      <c r="C2269" s="1"/>
      <c r="D2269" s="136"/>
      <c r="J2269" s="7"/>
    </row>
    <row r="2270" spans="1:10" ht="12.75">
      <c r="A2270" s="1"/>
      <c r="C2270" s="1"/>
      <c r="D2270" s="136"/>
      <c r="J2270" s="7"/>
    </row>
    <row r="2271" spans="1:10" ht="12.75">
      <c r="A2271" s="1"/>
      <c r="C2271" s="1"/>
      <c r="D2271" s="136"/>
      <c r="J2271" s="7"/>
    </row>
    <row r="2272" spans="1:10" ht="12.75">
      <c r="A2272" s="1"/>
      <c r="C2272" s="1"/>
      <c r="D2272" s="136"/>
      <c r="J2272" s="7"/>
    </row>
    <row r="2273" spans="1:10" ht="12.75">
      <c r="A2273" s="1"/>
      <c r="C2273" s="1"/>
      <c r="D2273" s="136"/>
      <c r="J2273" s="7"/>
    </row>
    <row r="2274" spans="1:10" ht="12.75">
      <c r="A2274" s="1"/>
      <c r="C2274" s="1"/>
      <c r="D2274" s="136"/>
      <c r="J2274" s="7"/>
    </row>
    <row r="2275" spans="1:10" ht="12.75">
      <c r="A2275" s="1"/>
      <c r="C2275" s="1"/>
      <c r="D2275" s="136"/>
      <c r="J2275" s="7"/>
    </row>
    <row r="2276" spans="1:10" ht="12.75">
      <c r="A2276" s="1"/>
      <c r="C2276" s="1"/>
      <c r="D2276" s="136"/>
      <c r="J2276" s="7"/>
    </row>
    <row r="2277" spans="1:10" ht="12.75">
      <c r="A2277" s="1"/>
      <c r="C2277" s="1"/>
      <c r="D2277" s="136"/>
      <c r="J2277" s="7"/>
    </row>
    <row r="2278" spans="1:10" ht="12.75">
      <c r="A2278" s="1"/>
      <c r="C2278" s="1"/>
      <c r="D2278" s="136"/>
      <c r="J2278" s="7"/>
    </row>
    <row r="2279" spans="1:10" ht="12.75">
      <c r="A2279" s="1"/>
      <c r="C2279" s="1"/>
      <c r="D2279" s="136"/>
      <c r="J2279" s="7"/>
    </row>
    <row r="2280" spans="1:10" ht="12.75">
      <c r="A2280" s="1"/>
      <c r="C2280" s="1"/>
      <c r="D2280" s="136"/>
      <c r="J2280" s="7"/>
    </row>
    <row r="2281" spans="1:10" ht="12.75">
      <c r="A2281" s="1"/>
      <c r="C2281" s="1"/>
      <c r="D2281" s="136"/>
      <c r="J2281" s="7"/>
    </row>
    <row r="2282" spans="1:10" ht="12.75">
      <c r="A2282" s="1"/>
      <c r="C2282" s="1"/>
      <c r="D2282" s="136"/>
      <c r="J2282" s="7"/>
    </row>
    <row r="2283" spans="1:10" ht="12.75">
      <c r="A2283" s="1"/>
      <c r="C2283" s="1"/>
      <c r="D2283" s="136"/>
      <c r="J2283" s="7"/>
    </row>
    <row r="2284" spans="1:10" ht="12.75">
      <c r="A2284" s="1"/>
      <c r="C2284" s="1"/>
      <c r="D2284" s="136"/>
      <c r="J2284" s="7"/>
    </row>
    <row r="2285" spans="1:10" ht="12.75">
      <c r="A2285" s="1"/>
      <c r="C2285" s="1"/>
      <c r="D2285" s="136"/>
      <c r="J2285" s="7"/>
    </row>
    <row r="2286" spans="1:10" ht="12.75">
      <c r="A2286" s="1"/>
      <c r="C2286" s="1"/>
      <c r="D2286" s="136"/>
      <c r="J2286" s="7"/>
    </row>
    <row r="2287" spans="1:10" ht="12.75">
      <c r="A2287" s="1"/>
      <c r="C2287" s="1"/>
      <c r="D2287" s="136"/>
      <c r="J2287" s="7"/>
    </row>
    <row r="2288" spans="1:10" ht="12.75">
      <c r="A2288" s="1"/>
      <c r="C2288" s="1"/>
      <c r="D2288" s="136"/>
      <c r="J2288" s="7"/>
    </row>
    <row r="2289" spans="1:10" ht="12.75">
      <c r="A2289" s="1"/>
      <c r="C2289" s="1"/>
      <c r="D2289" s="136"/>
      <c r="J2289" s="7"/>
    </row>
    <row r="2290" spans="1:10" ht="12.75">
      <c r="A2290" s="1"/>
      <c r="C2290" s="1"/>
      <c r="D2290" s="136"/>
      <c r="J2290" s="7"/>
    </row>
    <row r="2291" spans="1:10" ht="12.75">
      <c r="A2291" s="1"/>
      <c r="C2291" s="1"/>
      <c r="D2291" s="136"/>
      <c r="J2291" s="7"/>
    </row>
    <row r="2292" spans="1:10" ht="12.75">
      <c r="A2292" s="1"/>
      <c r="C2292" s="1"/>
      <c r="D2292" s="136"/>
      <c r="J2292" s="7"/>
    </row>
    <row r="2293" spans="1:10" ht="12.75">
      <c r="A2293" s="1"/>
      <c r="C2293" s="1"/>
      <c r="D2293" s="136"/>
      <c r="J2293" s="7"/>
    </row>
    <row r="2294" spans="1:10" ht="12.75">
      <c r="A2294" s="1"/>
      <c r="C2294" s="1"/>
      <c r="D2294" s="136"/>
      <c r="J2294" s="7"/>
    </row>
    <row r="2295" spans="1:10" ht="12.75">
      <c r="A2295" s="1"/>
      <c r="C2295" s="1"/>
      <c r="D2295" s="136"/>
      <c r="J2295" s="7"/>
    </row>
    <row r="2296" spans="1:10" ht="12.75">
      <c r="A2296" s="1"/>
      <c r="C2296" s="1"/>
      <c r="D2296" s="136"/>
      <c r="J2296" s="7"/>
    </row>
    <row r="2297" spans="1:10" ht="12.75">
      <c r="A2297" s="1"/>
      <c r="C2297" s="1"/>
      <c r="D2297" s="136"/>
      <c r="J2297" s="7"/>
    </row>
    <row r="2298" spans="1:10" ht="12.75">
      <c r="A2298" s="1"/>
      <c r="C2298" s="1"/>
      <c r="D2298" s="136"/>
      <c r="J2298" s="7"/>
    </row>
    <row r="2299" spans="1:10" ht="12.75">
      <c r="A2299" s="1"/>
      <c r="C2299" s="1"/>
      <c r="D2299" s="136"/>
      <c r="J2299" s="7"/>
    </row>
    <row r="2300" spans="1:10" ht="12.75">
      <c r="A2300" s="1"/>
      <c r="C2300" s="1"/>
      <c r="D2300" s="136"/>
      <c r="J2300" s="7"/>
    </row>
    <row r="2301" spans="1:10" ht="12.75">
      <c r="A2301" s="1"/>
      <c r="C2301" s="1"/>
      <c r="D2301" s="136"/>
      <c r="J2301" s="7"/>
    </row>
    <row r="2302" spans="1:10" ht="12.75">
      <c r="A2302" s="1"/>
      <c r="C2302" s="1"/>
      <c r="D2302" s="136"/>
      <c r="J2302" s="7"/>
    </row>
    <row r="2303" spans="1:10" ht="12.75">
      <c r="A2303" s="1"/>
      <c r="C2303" s="1"/>
      <c r="D2303" s="136"/>
      <c r="J2303" s="7"/>
    </row>
    <row r="2304" spans="1:10" ht="12.75">
      <c r="A2304" s="1"/>
      <c r="C2304" s="1"/>
      <c r="D2304" s="136"/>
      <c r="J2304" s="7"/>
    </row>
    <row r="2305" spans="1:10" ht="12.75">
      <c r="A2305" s="1"/>
      <c r="C2305" s="1"/>
      <c r="D2305" s="136"/>
      <c r="J2305" s="7"/>
    </row>
    <row r="2306" spans="1:10" ht="12.75">
      <c r="A2306" s="1"/>
      <c r="C2306" s="1"/>
      <c r="D2306" s="136"/>
      <c r="J2306" s="7"/>
    </row>
    <row r="2307" spans="1:10" ht="12.75">
      <c r="A2307" s="1"/>
      <c r="C2307" s="1"/>
      <c r="D2307" s="136"/>
      <c r="J2307" s="7"/>
    </row>
    <row r="2308" spans="1:10" ht="12.75">
      <c r="A2308" s="1"/>
      <c r="C2308" s="1"/>
      <c r="D2308" s="136"/>
      <c r="J2308" s="7"/>
    </row>
    <row r="2309" spans="1:10" ht="12.75">
      <c r="A2309" s="1"/>
      <c r="C2309" s="1"/>
      <c r="D2309" s="136"/>
      <c r="J2309" s="7"/>
    </row>
    <row r="2310" spans="1:10" ht="12.75">
      <c r="A2310" s="1"/>
      <c r="C2310" s="1"/>
      <c r="D2310" s="136"/>
      <c r="J2310" s="7"/>
    </row>
    <row r="2311" spans="1:10" ht="12.75">
      <c r="A2311" s="1"/>
      <c r="C2311" s="1"/>
      <c r="D2311" s="136"/>
      <c r="J2311" s="7"/>
    </row>
    <row r="2312" spans="1:10" ht="12.75">
      <c r="A2312" s="1"/>
      <c r="C2312" s="1"/>
      <c r="D2312" s="136"/>
      <c r="J2312" s="7"/>
    </row>
    <row r="2313" spans="1:10" ht="12.75">
      <c r="A2313" s="1"/>
      <c r="C2313" s="1"/>
      <c r="D2313" s="136"/>
      <c r="J2313" s="7"/>
    </row>
    <row r="2314" spans="1:10" ht="12.75">
      <c r="A2314" s="1"/>
      <c r="C2314" s="1"/>
      <c r="D2314" s="136"/>
      <c r="J2314" s="7"/>
    </row>
    <row r="2315" spans="1:10" ht="12.75">
      <c r="A2315" s="1"/>
      <c r="C2315" s="1"/>
      <c r="D2315" s="136"/>
      <c r="J2315" s="7"/>
    </row>
    <row r="2316" spans="1:10" ht="12.75">
      <c r="A2316" s="1"/>
      <c r="C2316" s="1"/>
      <c r="D2316" s="136"/>
      <c r="J2316" s="7"/>
    </row>
    <row r="2317" spans="1:10" ht="12.75">
      <c r="A2317" s="1"/>
      <c r="C2317" s="1"/>
      <c r="D2317" s="136"/>
      <c r="J2317" s="7"/>
    </row>
    <row r="2318" spans="1:10" ht="12.75">
      <c r="A2318" s="1"/>
      <c r="C2318" s="1"/>
      <c r="D2318" s="136"/>
      <c r="J2318" s="7"/>
    </row>
    <row r="2319" spans="1:10" ht="12.75">
      <c r="A2319" s="1"/>
      <c r="C2319" s="1"/>
      <c r="D2319" s="136"/>
      <c r="J2319" s="7"/>
    </row>
    <row r="2320" spans="1:10" ht="12.75">
      <c r="A2320" s="1"/>
      <c r="C2320" s="1"/>
      <c r="D2320" s="136"/>
      <c r="J2320" s="7"/>
    </row>
    <row r="2321" spans="1:10" ht="12.75">
      <c r="A2321" s="1"/>
      <c r="C2321" s="1"/>
      <c r="D2321" s="136"/>
      <c r="J2321" s="7"/>
    </row>
    <row r="2322" spans="1:10" ht="12.75">
      <c r="A2322" s="1"/>
      <c r="C2322" s="1"/>
      <c r="D2322" s="136"/>
      <c r="J2322" s="7"/>
    </row>
    <row r="2323" spans="1:10" ht="12.75">
      <c r="A2323" s="1"/>
      <c r="C2323" s="1"/>
      <c r="D2323" s="136"/>
      <c r="J2323" s="7"/>
    </row>
    <row r="2324" spans="1:10" ht="12.75">
      <c r="A2324" s="1"/>
      <c r="C2324" s="1"/>
      <c r="D2324" s="136"/>
      <c r="J2324" s="7"/>
    </row>
    <row r="2325" spans="1:10" ht="12.75">
      <c r="A2325" s="1"/>
      <c r="C2325" s="1"/>
      <c r="D2325" s="136"/>
      <c r="J2325" s="7"/>
    </row>
    <row r="2326" spans="1:10" ht="12.75">
      <c r="A2326" s="1"/>
      <c r="C2326" s="1"/>
      <c r="D2326" s="136"/>
      <c r="J2326" s="7"/>
    </row>
    <row r="2327" spans="1:10" ht="12.75">
      <c r="A2327" s="1"/>
      <c r="C2327" s="1"/>
      <c r="D2327" s="136"/>
      <c r="J2327" s="7"/>
    </row>
    <row r="2328" spans="1:10" ht="12.75">
      <c r="A2328" s="1"/>
      <c r="C2328" s="1"/>
      <c r="D2328" s="136"/>
      <c r="J2328" s="7"/>
    </row>
    <row r="2329" spans="1:10" ht="12.75">
      <c r="A2329" s="1"/>
      <c r="C2329" s="1"/>
      <c r="D2329" s="136"/>
      <c r="J2329" s="7"/>
    </row>
    <row r="2330" spans="1:10" ht="12.75">
      <c r="A2330" s="1"/>
      <c r="C2330" s="1"/>
      <c r="D2330" s="136"/>
      <c r="J2330" s="7"/>
    </row>
    <row r="2331" spans="1:10" ht="12.75">
      <c r="A2331" s="1"/>
      <c r="C2331" s="1"/>
      <c r="D2331" s="136"/>
      <c r="J2331" s="7"/>
    </row>
    <row r="2332" spans="1:10" ht="12.75">
      <c r="A2332" s="1"/>
      <c r="C2332" s="1"/>
      <c r="D2332" s="136"/>
      <c r="J2332" s="7"/>
    </row>
    <row r="2333" spans="1:10" ht="12.75">
      <c r="A2333" s="1"/>
      <c r="C2333" s="1"/>
      <c r="D2333" s="136"/>
      <c r="J2333" s="7"/>
    </row>
    <row r="2334" spans="1:10" ht="12.75">
      <c r="A2334" s="1"/>
      <c r="C2334" s="1"/>
      <c r="D2334" s="136"/>
      <c r="J2334" s="7"/>
    </row>
    <row r="2335" spans="1:10" ht="12.75">
      <c r="A2335" s="1"/>
      <c r="C2335" s="1"/>
      <c r="D2335" s="136"/>
      <c r="J2335" s="7"/>
    </row>
    <row r="2336" spans="1:10" ht="12.75">
      <c r="A2336" s="1"/>
      <c r="C2336" s="1"/>
      <c r="D2336" s="136"/>
      <c r="J2336" s="7"/>
    </row>
    <row r="2337" spans="1:10" ht="12.75">
      <c r="A2337" s="1"/>
      <c r="C2337" s="1"/>
      <c r="D2337" s="136"/>
      <c r="J2337" s="7"/>
    </row>
    <row r="2338" spans="1:10" ht="12.75">
      <c r="A2338" s="1"/>
      <c r="C2338" s="1"/>
      <c r="D2338" s="136"/>
      <c r="J2338" s="7"/>
    </row>
    <row r="2339" spans="1:10" ht="12.75">
      <c r="A2339" s="1"/>
      <c r="C2339" s="1"/>
      <c r="D2339" s="136"/>
      <c r="J2339" s="7"/>
    </row>
    <row r="2340" spans="1:10" ht="12.75">
      <c r="A2340" s="1"/>
      <c r="C2340" s="1"/>
      <c r="D2340" s="136"/>
      <c r="J2340" s="7"/>
    </row>
    <row r="2341" spans="1:10" ht="12.75">
      <c r="A2341" s="1"/>
      <c r="C2341" s="1"/>
      <c r="D2341" s="136"/>
      <c r="J2341" s="7"/>
    </row>
    <row r="2342" spans="1:10" ht="12.75">
      <c r="A2342" s="1"/>
      <c r="C2342" s="1"/>
      <c r="D2342" s="136"/>
      <c r="J2342" s="7"/>
    </row>
    <row r="2343" spans="1:10" ht="12.75">
      <c r="A2343" s="1"/>
      <c r="C2343" s="1"/>
      <c r="D2343" s="136"/>
      <c r="J2343" s="7"/>
    </row>
    <row r="2344" spans="1:10" ht="12.75">
      <c r="A2344" s="1"/>
      <c r="C2344" s="1"/>
      <c r="D2344" s="136"/>
      <c r="J2344" s="7"/>
    </row>
    <row r="2345" spans="1:10" ht="12.75">
      <c r="A2345" s="1"/>
      <c r="C2345" s="1"/>
      <c r="D2345" s="136"/>
      <c r="J2345" s="7"/>
    </row>
    <row r="2346" spans="1:10" ht="12.75">
      <c r="A2346" s="1"/>
      <c r="C2346" s="1"/>
      <c r="D2346" s="136"/>
      <c r="J2346" s="7"/>
    </row>
    <row r="2347" spans="1:10" ht="12.75">
      <c r="A2347" s="1"/>
      <c r="C2347" s="1"/>
      <c r="D2347" s="136"/>
      <c r="J2347" s="7"/>
    </row>
    <row r="2348" spans="1:10" ht="12.75">
      <c r="A2348" s="1"/>
      <c r="C2348" s="1"/>
      <c r="D2348" s="136"/>
      <c r="J2348" s="7"/>
    </row>
    <row r="2349" spans="1:10" ht="12.75">
      <c r="A2349" s="1"/>
      <c r="C2349" s="1"/>
      <c r="D2349" s="136"/>
      <c r="J2349" s="7"/>
    </row>
    <row r="2350" spans="1:10" ht="12.75">
      <c r="A2350" s="1"/>
      <c r="C2350" s="1"/>
      <c r="D2350" s="136"/>
      <c r="J2350" s="7"/>
    </row>
    <row r="2351" spans="1:10" ht="12.75">
      <c r="A2351" s="1"/>
      <c r="C2351" s="1"/>
      <c r="D2351" s="136"/>
      <c r="J2351" s="7"/>
    </row>
    <row r="2352" spans="1:10" ht="12.75">
      <c r="A2352" s="1"/>
      <c r="C2352" s="1"/>
      <c r="D2352" s="136"/>
      <c r="J2352" s="7"/>
    </row>
    <row r="2353" spans="1:10" ht="12.75">
      <c r="A2353" s="1"/>
      <c r="C2353" s="1"/>
      <c r="D2353" s="136"/>
      <c r="J2353" s="7"/>
    </row>
    <row r="2354" spans="1:10" ht="12.75">
      <c r="A2354" s="1"/>
      <c r="C2354" s="1"/>
      <c r="D2354" s="136"/>
      <c r="J2354" s="7"/>
    </row>
    <row r="2355" spans="1:10" ht="12.75">
      <c r="A2355" s="1"/>
      <c r="C2355" s="1"/>
      <c r="D2355" s="136"/>
      <c r="J2355" s="7"/>
    </row>
    <row r="2356" spans="1:10" ht="12.75">
      <c r="A2356" s="1"/>
      <c r="C2356" s="1"/>
      <c r="D2356" s="136"/>
      <c r="J2356" s="7"/>
    </row>
    <row r="2357" spans="1:10" ht="12.75">
      <c r="A2357" s="1"/>
      <c r="C2357" s="1"/>
      <c r="D2357" s="136"/>
      <c r="J2357" s="7"/>
    </row>
    <row r="2358" spans="1:10" ht="12.75">
      <c r="A2358" s="1"/>
      <c r="C2358" s="1"/>
      <c r="D2358" s="136"/>
      <c r="J2358" s="7"/>
    </row>
    <row r="2359" spans="1:10" ht="12.75">
      <c r="A2359" s="1"/>
      <c r="C2359" s="1"/>
      <c r="D2359" s="136"/>
      <c r="J2359" s="7"/>
    </row>
    <row r="2360" spans="1:10" ht="12.75">
      <c r="A2360" s="1"/>
      <c r="C2360" s="1"/>
      <c r="D2360" s="136"/>
      <c r="J2360" s="7"/>
    </row>
    <row r="2361" spans="1:10" ht="12.75">
      <c r="A2361" s="1"/>
      <c r="C2361" s="1"/>
      <c r="D2361" s="136"/>
      <c r="J2361" s="7"/>
    </row>
    <row r="2362" spans="1:10" ht="12.75">
      <c r="A2362" s="1"/>
      <c r="C2362" s="1"/>
      <c r="D2362" s="136"/>
      <c r="J2362" s="7"/>
    </row>
    <row r="2363" spans="1:10" ht="12.75">
      <c r="A2363" s="1"/>
      <c r="C2363" s="1"/>
      <c r="D2363" s="136"/>
      <c r="J2363" s="7"/>
    </row>
    <row r="2364" spans="1:10" ht="12.75">
      <c r="A2364" s="1"/>
      <c r="C2364" s="1"/>
      <c r="D2364" s="136"/>
      <c r="J2364" s="7"/>
    </row>
    <row r="2365" spans="1:10" ht="12.75">
      <c r="A2365" s="1"/>
      <c r="C2365" s="1"/>
      <c r="D2365" s="136"/>
      <c r="J2365" s="7"/>
    </row>
    <row r="2366" spans="1:10" ht="12.75">
      <c r="A2366" s="1"/>
      <c r="C2366" s="1"/>
      <c r="D2366" s="136"/>
      <c r="J2366" s="7"/>
    </row>
    <row r="2367" spans="1:10" ht="12.75">
      <c r="A2367" s="1"/>
      <c r="C2367" s="1"/>
      <c r="D2367" s="136"/>
      <c r="J2367" s="7"/>
    </row>
    <row r="2368" spans="1:10" ht="12.75">
      <c r="A2368" s="1"/>
      <c r="C2368" s="1"/>
      <c r="D2368" s="136"/>
      <c r="J2368" s="7"/>
    </row>
    <row r="2369" spans="1:10" ht="12.75">
      <c r="A2369" s="1"/>
      <c r="C2369" s="1"/>
      <c r="D2369" s="136"/>
      <c r="J2369" s="7"/>
    </row>
    <row r="2370" spans="1:10" ht="12.75">
      <c r="A2370" s="1"/>
      <c r="C2370" s="1"/>
      <c r="D2370" s="136"/>
      <c r="J2370" s="7"/>
    </row>
    <row r="2371" spans="1:10" ht="12.75">
      <c r="A2371" s="1"/>
      <c r="C2371" s="1"/>
      <c r="D2371" s="136"/>
      <c r="J2371" s="7"/>
    </row>
    <row r="2372" spans="1:10" ht="12.75">
      <c r="A2372" s="1"/>
      <c r="C2372" s="1"/>
      <c r="D2372" s="136"/>
      <c r="J2372" s="7"/>
    </row>
    <row r="2373" spans="1:10" ht="12.75">
      <c r="A2373" s="1"/>
      <c r="C2373" s="1"/>
      <c r="D2373" s="136"/>
      <c r="J2373" s="7"/>
    </row>
    <row r="2374" spans="1:10" ht="12.75">
      <c r="A2374" s="1"/>
      <c r="C2374" s="1"/>
      <c r="D2374" s="136"/>
      <c r="J2374" s="7"/>
    </row>
    <row r="2375" spans="1:10" ht="12.75">
      <c r="A2375" s="1"/>
      <c r="C2375" s="1"/>
      <c r="D2375" s="136"/>
      <c r="J2375" s="7"/>
    </row>
    <row r="2376" spans="1:10" ht="12.75">
      <c r="A2376" s="1"/>
      <c r="C2376" s="1"/>
      <c r="D2376" s="136"/>
      <c r="J2376" s="7"/>
    </row>
    <row r="2377" spans="1:10" ht="12.75">
      <c r="A2377" s="1"/>
      <c r="C2377" s="1"/>
      <c r="D2377" s="136"/>
      <c r="J2377" s="7"/>
    </row>
    <row r="2378" spans="1:10" ht="12.75">
      <c r="A2378" s="1"/>
      <c r="C2378" s="1"/>
      <c r="D2378" s="136"/>
      <c r="J2378" s="7"/>
    </row>
    <row r="2379" spans="1:10" ht="12.75">
      <c r="A2379" s="1"/>
      <c r="C2379" s="1"/>
      <c r="D2379" s="136"/>
      <c r="J2379" s="7"/>
    </row>
    <row r="2380" spans="1:10" ht="12.75">
      <c r="A2380" s="1"/>
      <c r="C2380" s="1"/>
      <c r="D2380" s="136"/>
      <c r="J2380" s="7"/>
    </row>
    <row r="2381" spans="1:10" ht="12.75">
      <c r="A2381" s="1"/>
      <c r="C2381" s="1"/>
      <c r="D2381" s="136"/>
      <c r="J2381" s="7"/>
    </row>
    <row r="2382" spans="1:10" ht="12.75">
      <c r="A2382" s="1"/>
      <c r="C2382" s="1"/>
      <c r="D2382" s="136"/>
      <c r="J2382" s="7"/>
    </row>
    <row r="2383" spans="1:10" ht="12.75">
      <c r="A2383" s="1"/>
      <c r="C2383" s="1"/>
      <c r="D2383" s="136"/>
      <c r="J2383" s="7"/>
    </row>
    <row r="2384" spans="1:10" ht="12.75">
      <c r="A2384" s="1"/>
      <c r="C2384" s="1"/>
      <c r="D2384" s="136"/>
      <c r="J2384" s="7"/>
    </row>
    <row r="2385" spans="1:10" ht="12.75">
      <c r="A2385" s="1"/>
      <c r="C2385" s="1"/>
      <c r="D2385" s="136"/>
      <c r="J2385" s="7"/>
    </row>
    <row r="2386" spans="1:10" ht="12.75">
      <c r="A2386" s="1"/>
      <c r="C2386" s="1"/>
      <c r="D2386" s="136"/>
      <c r="J2386" s="7"/>
    </row>
    <row r="2387" spans="1:10" ht="12.75">
      <c r="A2387" s="1"/>
      <c r="C2387" s="1"/>
      <c r="D2387" s="136"/>
      <c r="J2387" s="7"/>
    </row>
    <row r="2388" spans="1:10" ht="12.75">
      <c r="A2388" s="1"/>
      <c r="C2388" s="1"/>
      <c r="D2388" s="136"/>
      <c r="J2388" s="7"/>
    </row>
    <row r="2389" spans="1:10" ht="12.75">
      <c r="A2389" s="1"/>
      <c r="C2389" s="1"/>
      <c r="D2389" s="136"/>
      <c r="J2389" s="7"/>
    </row>
    <row r="2390" spans="1:10" ht="12.75">
      <c r="A2390" s="1"/>
      <c r="C2390" s="1"/>
      <c r="D2390" s="136"/>
      <c r="J2390" s="7"/>
    </row>
    <row r="2391" spans="1:10" ht="12.75">
      <c r="A2391" s="1"/>
      <c r="C2391" s="1"/>
      <c r="D2391" s="136"/>
      <c r="J2391" s="7"/>
    </row>
    <row r="2392" spans="1:10" ht="12.75">
      <c r="A2392" s="1"/>
      <c r="C2392" s="1"/>
      <c r="D2392" s="136"/>
      <c r="J2392" s="7"/>
    </row>
    <row r="2393" spans="1:10" ht="12.75">
      <c r="A2393" s="1"/>
      <c r="C2393" s="1"/>
      <c r="D2393" s="136"/>
      <c r="J2393" s="7"/>
    </row>
    <row r="2394" spans="1:10" ht="12.75">
      <c r="A2394" s="1"/>
      <c r="C2394" s="1"/>
      <c r="D2394" s="136"/>
      <c r="J2394" s="7"/>
    </row>
    <row r="2395" spans="1:10" ht="12.75">
      <c r="A2395" s="1"/>
      <c r="C2395" s="1"/>
      <c r="D2395" s="136"/>
      <c r="J2395" s="7"/>
    </row>
    <row r="2396" spans="1:10" ht="12.75">
      <c r="A2396" s="1"/>
      <c r="C2396" s="1"/>
      <c r="D2396" s="136"/>
      <c r="J2396" s="7"/>
    </row>
    <row r="2397" spans="1:10" ht="12.75">
      <c r="A2397" s="1"/>
      <c r="C2397" s="1"/>
      <c r="D2397" s="136"/>
      <c r="J2397" s="7"/>
    </row>
    <row r="2398" spans="1:10" ht="12.75">
      <c r="A2398" s="1"/>
      <c r="C2398" s="1"/>
      <c r="D2398" s="136"/>
      <c r="J2398" s="7"/>
    </row>
    <row r="2399" spans="1:10" ht="12.75">
      <c r="A2399" s="1"/>
      <c r="C2399" s="1"/>
      <c r="D2399" s="136"/>
      <c r="J2399" s="7"/>
    </row>
    <row r="2400" spans="1:10" ht="12.75">
      <c r="A2400" s="1"/>
      <c r="C2400" s="1"/>
      <c r="D2400" s="136"/>
      <c r="J2400" s="7"/>
    </row>
    <row r="2401" spans="1:10" ht="12.75">
      <c r="A2401" s="1"/>
      <c r="C2401" s="1"/>
      <c r="D2401" s="136"/>
      <c r="J2401" s="7"/>
    </row>
    <row r="2402" spans="1:10" ht="12.75">
      <c r="A2402" s="1"/>
      <c r="C2402" s="1"/>
      <c r="D2402" s="136"/>
      <c r="J2402" s="7"/>
    </row>
    <row r="2403" spans="1:10" ht="12.75">
      <c r="A2403" s="1"/>
      <c r="C2403" s="1"/>
      <c r="D2403" s="136"/>
      <c r="J2403" s="7"/>
    </row>
    <row r="2404" spans="1:10" ht="12.75">
      <c r="A2404" s="1"/>
      <c r="C2404" s="1"/>
      <c r="D2404" s="136"/>
      <c r="J2404" s="7"/>
    </row>
    <row r="2405" spans="1:10" ht="12.75">
      <c r="A2405" s="1"/>
      <c r="C2405" s="1"/>
      <c r="D2405" s="136"/>
      <c r="J2405" s="7"/>
    </row>
    <row r="2406" spans="1:10" ht="12.75">
      <c r="A2406" s="1"/>
      <c r="C2406" s="1"/>
      <c r="D2406" s="136"/>
      <c r="J2406" s="7"/>
    </row>
    <row r="2407" spans="1:10" ht="12.75">
      <c r="A2407" s="1"/>
      <c r="C2407" s="1"/>
      <c r="D2407" s="136"/>
      <c r="J2407" s="7"/>
    </row>
    <row r="2408" spans="1:10" ht="12.75">
      <c r="A2408" s="1"/>
      <c r="C2408" s="1"/>
      <c r="D2408" s="136"/>
      <c r="J2408" s="7"/>
    </row>
    <row r="2409" spans="1:10" ht="12.75">
      <c r="A2409" s="1"/>
      <c r="C2409" s="1"/>
      <c r="D2409" s="136"/>
      <c r="J2409" s="7"/>
    </row>
    <row r="2410" spans="1:10" ht="12.75">
      <c r="A2410" s="1"/>
      <c r="C2410" s="1"/>
      <c r="D2410" s="136"/>
      <c r="J2410" s="7"/>
    </row>
    <row r="2411" spans="1:10" ht="12.75">
      <c r="A2411" s="1"/>
      <c r="C2411" s="1"/>
      <c r="D2411" s="136"/>
      <c r="J2411" s="7"/>
    </row>
    <row r="2412" spans="1:10" ht="12.75">
      <c r="A2412" s="1"/>
      <c r="C2412" s="1"/>
      <c r="D2412" s="136"/>
      <c r="J2412" s="7"/>
    </row>
    <row r="2413" spans="1:10" ht="12.75">
      <c r="A2413" s="1"/>
      <c r="C2413" s="1"/>
      <c r="D2413" s="136"/>
      <c r="J2413" s="7"/>
    </row>
    <row r="2414" spans="1:10" ht="12.75">
      <c r="A2414" s="1"/>
      <c r="C2414" s="1"/>
      <c r="D2414" s="136"/>
      <c r="J2414" s="7"/>
    </row>
    <row r="2415" spans="1:10" ht="12.75">
      <c r="A2415" s="1"/>
      <c r="C2415" s="1"/>
      <c r="D2415" s="136"/>
      <c r="J2415" s="7"/>
    </row>
    <row r="2416" spans="1:10" ht="12.75">
      <c r="A2416" s="1"/>
      <c r="C2416" s="1"/>
      <c r="D2416" s="136"/>
      <c r="J2416" s="7"/>
    </row>
    <row r="2417" spans="1:10" ht="12.75">
      <c r="A2417" s="1"/>
      <c r="C2417" s="1"/>
      <c r="D2417" s="136"/>
      <c r="J2417" s="7"/>
    </row>
    <row r="2418" spans="1:10" ht="12.75">
      <c r="A2418" s="1"/>
      <c r="C2418" s="1"/>
      <c r="D2418" s="136"/>
      <c r="J2418" s="7"/>
    </row>
    <row r="2419" spans="1:10" ht="12.75">
      <c r="A2419" s="1"/>
      <c r="C2419" s="1"/>
      <c r="D2419" s="136"/>
      <c r="J2419" s="7"/>
    </row>
    <row r="2420" spans="1:10" ht="12.75">
      <c r="A2420" s="1"/>
      <c r="C2420" s="1"/>
      <c r="D2420" s="136"/>
      <c r="J2420" s="7"/>
    </row>
    <row r="2421" spans="1:10" ht="12.75">
      <c r="A2421" s="1"/>
      <c r="C2421" s="1"/>
      <c r="D2421" s="136"/>
      <c r="J2421" s="7"/>
    </row>
    <row r="2422" spans="1:10" ht="12.75">
      <c r="A2422" s="1"/>
      <c r="C2422" s="1"/>
      <c r="D2422" s="136"/>
      <c r="J2422" s="7"/>
    </row>
    <row r="2423" spans="1:10" ht="12.75">
      <c r="A2423" s="1"/>
      <c r="C2423" s="1"/>
      <c r="D2423" s="136"/>
      <c r="J2423" s="7"/>
    </row>
    <row r="2424" spans="1:10" ht="12.75">
      <c r="A2424" s="1"/>
      <c r="C2424" s="1"/>
      <c r="D2424" s="136"/>
      <c r="J2424" s="7"/>
    </row>
    <row r="2425" spans="1:10" ht="12.75">
      <c r="A2425" s="1"/>
      <c r="C2425" s="1"/>
      <c r="D2425" s="136"/>
      <c r="J2425" s="7"/>
    </row>
    <row r="2426" spans="1:10" ht="12.75">
      <c r="A2426" s="1"/>
      <c r="C2426" s="1"/>
      <c r="D2426" s="136"/>
      <c r="J2426" s="7"/>
    </row>
    <row r="2427" spans="1:10" ht="12.75">
      <c r="A2427" s="1"/>
      <c r="C2427" s="1"/>
      <c r="D2427" s="136"/>
      <c r="J2427" s="7"/>
    </row>
    <row r="2428" spans="1:10" ht="12.75">
      <c r="A2428" s="1"/>
      <c r="C2428" s="1"/>
      <c r="D2428" s="136"/>
      <c r="J2428" s="7"/>
    </row>
    <row r="2429" spans="1:10" ht="12.75">
      <c r="A2429" s="1"/>
      <c r="C2429" s="1"/>
      <c r="D2429" s="136"/>
      <c r="J2429" s="7"/>
    </row>
    <row r="2430" spans="1:10" ht="12.75">
      <c r="A2430" s="1"/>
      <c r="C2430" s="1"/>
      <c r="D2430" s="136"/>
      <c r="J2430" s="7"/>
    </row>
    <row r="2431" spans="1:10" ht="12.75">
      <c r="A2431" s="1"/>
      <c r="C2431" s="1"/>
      <c r="D2431" s="136"/>
      <c r="J2431" s="7"/>
    </row>
    <row r="2432" spans="1:10" ht="12.75">
      <c r="A2432" s="1"/>
      <c r="C2432" s="1"/>
      <c r="D2432" s="136"/>
      <c r="J2432" s="7"/>
    </row>
    <row r="2433" spans="1:10" ht="12.75">
      <c r="A2433" s="1"/>
      <c r="C2433" s="1"/>
      <c r="D2433" s="136"/>
      <c r="J2433" s="7"/>
    </row>
    <row r="2434" spans="1:10" ht="12.75">
      <c r="A2434" s="1"/>
      <c r="C2434" s="1"/>
      <c r="D2434" s="136"/>
      <c r="J2434" s="7"/>
    </row>
    <row r="2435" spans="1:10" ht="12.75">
      <c r="A2435" s="1"/>
      <c r="C2435" s="1"/>
      <c r="D2435" s="136"/>
      <c r="J2435" s="7"/>
    </row>
    <row r="2436" spans="1:10" ht="12.75">
      <c r="A2436" s="1"/>
      <c r="C2436" s="1"/>
      <c r="D2436" s="136"/>
      <c r="J2436" s="7"/>
    </row>
    <row r="2437" spans="1:10" ht="12.75">
      <c r="A2437" s="1"/>
      <c r="C2437" s="1"/>
      <c r="D2437" s="136"/>
      <c r="J2437" s="7"/>
    </row>
    <row r="2438" spans="1:10" ht="12.75">
      <c r="A2438" s="1"/>
      <c r="C2438" s="1"/>
      <c r="D2438" s="136"/>
      <c r="J2438" s="7"/>
    </row>
    <row r="2439" spans="1:10" ht="12.75">
      <c r="A2439" s="1"/>
      <c r="C2439" s="1"/>
      <c r="D2439" s="136"/>
      <c r="J2439" s="7"/>
    </row>
    <row r="2440" spans="1:10" ht="12.75">
      <c r="A2440" s="1"/>
      <c r="C2440" s="1"/>
      <c r="D2440" s="136"/>
      <c r="J2440" s="7"/>
    </row>
    <row r="2441" spans="1:10" ht="12.75">
      <c r="A2441" s="1"/>
      <c r="C2441" s="1"/>
      <c r="D2441" s="136"/>
      <c r="J2441" s="7"/>
    </row>
    <row r="2442" spans="1:10" ht="12.75">
      <c r="A2442" s="1"/>
      <c r="C2442" s="1"/>
      <c r="D2442" s="136"/>
      <c r="J2442" s="7"/>
    </row>
    <row r="2443" spans="1:10" ht="12.75">
      <c r="A2443" s="1"/>
      <c r="C2443" s="1"/>
      <c r="D2443" s="136"/>
      <c r="J2443" s="7"/>
    </row>
    <row r="2444" spans="1:10" ht="12.75">
      <c r="A2444" s="1"/>
      <c r="C2444" s="1"/>
      <c r="D2444" s="136"/>
      <c r="J2444" s="7"/>
    </row>
    <row r="2445" spans="1:10" ht="12.75">
      <c r="A2445" s="1"/>
      <c r="C2445" s="1"/>
      <c r="D2445" s="136"/>
      <c r="J2445" s="7"/>
    </row>
    <row r="2446" spans="1:10" ht="12.75">
      <c r="A2446" s="1"/>
      <c r="C2446" s="1"/>
      <c r="D2446" s="136"/>
      <c r="J2446" s="7"/>
    </row>
    <row r="2447" spans="1:10" ht="12.75">
      <c r="A2447" s="1"/>
      <c r="C2447" s="1"/>
      <c r="D2447" s="136"/>
      <c r="J2447" s="7"/>
    </row>
    <row r="2448" spans="1:10" ht="12.75">
      <c r="A2448" s="1"/>
      <c r="C2448" s="1"/>
      <c r="D2448" s="136"/>
      <c r="J2448" s="7"/>
    </row>
    <row r="2449" spans="1:10" ht="12.75">
      <c r="A2449" s="1"/>
      <c r="C2449" s="1"/>
      <c r="D2449" s="136"/>
      <c r="J2449" s="7"/>
    </row>
    <row r="2450" spans="1:10" ht="12.75">
      <c r="A2450" s="1"/>
      <c r="C2450" s="1"/>
      <c r="D2450" s="136"/>
      <c r="J2450" s="7"/>
    </row>
    <row r="2451" spans="1:10" ht="12.75">
      <c r="A2451" s="1"/>
      <c r="C2451" s="1"/>
      <c r="D2451" s="136"/>
      <c r="J2451" s="7"/>
    </row>
    <row r="2452" spans="1:10" ht="12.75">
      <c r="A2452" s="1"/>
      <c r="C2452" s="1"/>
      <c r="D2452" s="136"/>
      <c r="J2452" s="7"/>
    </row>
    <row r="2453" spans="1:10" ht="12.75">
      <c r="A2453" s="1"/>
      <c r="C2453" s="1"/>
      <c r="D2453" s="136"/>
      <c r="J2453" s="7"/>
    </row>
    <row r="2454" spans="1:10" ht="12.75">
      <c r="A2454" s="1"/>
      <c r="C2454" s="1"/>
      <c r="D2454" s="136"/>
      <c r="J2454" s="7"/>
    </row>
    <row r="2455" spans="1:10" ht="12.75">
      <c r="A2455" s="1"/>
      <c r="C2455" s="1"/>
      <c r="D2455" s="136"/>
      <c r="J2455" s="7"/>
    </row>
    <row r="2456" spans="1:10" ht="12.75">
      <c r="A2456" s="1"/>
      <c r="C2456" s="1"/>
      <c r="D2456" s="136"/>
      <c r="J2456" s="7"/>
    </row>
    <row r="2457" spans="1:10" ht="12.75">
      <c r="A2457" s="1"/>
      <c r="C2457" s="1"/>
      <c r="D2457" s="136"/>
      <c r="J2457" s="7"/>
    </row>
    <row r="2458" spans="1:10" ht="12.75">
      <c r="A2458" s="1"/>
      <c r="C2458" s="1"/>
      <c r="D2458" s="136"/>
      <c r="J2458" s="7"/>
    </row>
    <row r="2459" spans="1:10" ht="12.75">
      <c r="A2459" s="1"/>
      <c r="C2459" s="1"/>
      <c r="D2459" s="136"/>
      <c r="J2459" s="7"/>
    </row>
    <row r="2460" spans="1:10" ht="12.75">
      <c r="A2460" s="1"/>
      <c r="C2460" s="1"/>
      <c r="D2460" s="136"/>
      <c r="J2460" s="7"/>
    </row>
    <row r="2461" spans="1:10" ht="12.75">
      <c r="A2461" s="1"/>
      <c r="C2461" s="1"/>
      <c r="D2461" s="136"/>
      <c r="J2461" s="7"/>
    </row>
    <row r="2462" spans="1:10" ht="12.75">
      <c r="A2462" s="1"/>
      <c r="C2462" s="1"/>
      <c r="D2462" s="136"/>
      <c r="J2462" s="7"/>
    </row>
    <row r="2463" spans="1:10" ht="12.75">
      <c r="A2463" s="1"/>
      <c r="C2463" s="1"/>
      <c r="D2463" s="136"/>
      <c r="J2463" s="7"/>
    </row>
    <row r="2464" spans="1:10" ht="12.75">
      <c r="A2464" s="1"/>
      <c r="C2464" s="1"/>
      <c r="D2464" s="136"/>
      <c r="J2464" s="7"/>
    </row>
    <row r="2465" spans="1:10" ht="12.75">
      <c r="A2465" s="1"/>
      <c r="C2465" s="1"/>
      <c r="D2465" s="136"/>
      <c r="J2465" s="7"/>
    </row>
    <row r="2466" spans="1:10" ht="12.75">
      <c r="A2466" s="1"/>
      <c r="C2466" s="1"/>
      <c r="D2466" s="136"/>
      <c r="J2466" s="7"/>
    </row>
    <row r="2467" spans="1:10" ht="12.75">
      <c r="A2467" s="1"/>
      <c r="C2467" s="1"/>
      <c r="D2467" s="136"/>
      <c r="J2467" s="7"/>
    </row>
    <row r="2468" spans="1:10" ht="12.75">
      <c r="A2468" s="1"/>
      <c r="C2468" s="1"/>
      <c r="D2468" s="136"/>
      <c r="J2468" s="7"/>
    </row>
    <row r="2469" spans="1:10" ht="12.75">
      <c r="A2469" s="1"/>
      <c r="C2469" s="1"/>
      <c r="D2469" s="136"/>
      <c r="J2469" s="7"/>
    </row>
    <row r="2470" spans="1:10" ht="12.75">
      <c r="A2470" s="1"/>
      <c r="C2470" s="1"/>
      <c r="D2470" s="136"/>
      <c r="J2470" s="7"/>
    </row>
    <row r="2471" spans="1:10" ht="12.75">
      <c r="A2471" s="1"/>
      <c r="C2471" s="1"/>
      <c r="D2471" s="136"/>
      <c r="J2471" s="7"/>
    </row>
    <row r="2472" spans="1:10" ht="12.75">
      <c r="A2472" s="1"/>
      <c r="C2472" s="1"/>
      <c r="D2472" s="136"/>
      <c r="J2472" s="7"/>
    </row>
    <row r="2473" spans="1:10" ht="12.75">
      <c r="A2473" s="1"/>
      <c r="C2473" s="1"/>
      <c r="D2473" s="136"/>
      <c r="J2473" s="7"/>
    </row>
    <row r="2474" spans="1:10" ht="12.75">
      <c r="A2474" s="1"/>
      <c r="C2474" s="1"/>
      <c r="D2474" s="136"/>
      <c r="J2474" s="7"/>
    </row>
    <row r="2475" spans="1:10" ht="12.75">
      <c r="A2475" s="1"/>
      <c r="C2475" s="1"/>
      <c r="D2475" s="136"/>
      <c r="J2475" s="7"/>
    </row>
    <row r="2476" spans="1:10" ht="12.75">
      <c r="A2476" s="1"/>
      <c r="C2476" s="1"/>
      <c r="D2476" s="136"/>
      <c r="J2476" s="7"/>
    </row>
    <row r="2477" spans="1:10" ht="12.75">
      <c r="A2477" s="1"/>
      <c r="C2477" s="1"/>
      <c r="D2477" s="136"/>
      <c r="J2477" s="7"/>
    </row>
    <row r="2478" spans="1:10" ht="12.75">
      <c r="A2478" s="1"/>
      <c r="C2478" s="1"/>
      <c r="D2478" s="136"/>
      <c r="J2478" s="7"/>
    </row>
    <row r="2479" spans="1:10" ht="12.75">
      <c r="A2479" s="1"/>
      <c r="C2479" s="1"/>
      <c r="D2479" s="136"/>
      <c r="J2479" s="7"/>
    </row>
    <row r="2480" spans="1:10" ht="12.75">
      <c r="A2480" s="1"/>
      <c r="C2480" s="1"/>
      <c r="D2480" s="136"/>
      <c r="J2480" s="7"/>
    </row>
    <row r="2481" spans="1:10" ht="12.75">
      <c r="A2481" s="1"/>
      <c r="C2481" s="1"/>
      <c r="D2481" s="136"/>
      <c r="J2481" s="7"/>
    </row>
    <row r="2482" spans="1:10" ht="12.75">
      <c r="A2482" s="1"/>
      <c r="C2482" s="1"/>
      <c r="D2482" s="136"/>
      <c r="J2482" s="7"/>
    </row>
    <row r="2483" spans="1:10" ht="12.75">
      <c r="A2483" s="1"/>
      <c r="C2483" s="1"/>
      <c r="D2483" s="136"/>
      <c r="J2483" s="7"/>
    </row>
    <row r="2484" spans="1:10" ht="12.75">
      <c r="A2484" s="1"/>
      <c r="C2484" s="1"/>
      <c r="D2484" s="136"/>
      <c r="J2484" s="7"/>
    </row>
    <row r="2485" spans="1:10" ht="12.75">
      <c r="A2485" s="1"/>
      <c r="C2485" s="1"/>
      <c r="D2485" s="136"/>
      <c r="J2485" s="7"/>
    </row>
    <row r="2486" spans="1:10" ht="12.75">
      <c r="A2486" s="1"/>
      <c r="C2486" s="1"/>
      <c r="D2486" s="136"/>
      <c r="J2486" s="7"/>
    </row>
    <row r="2487" spans="1:10" ht="12.75">
      <c r="A2487" s="1"/>
      <c r="C2487" s="1"/>
      <c r="D2487" s="136"/>
      <c r="J2487" s="7"/>
    </row>
    <row r="2488" spans="1:10" ht="12.75">
      <c r="A2488" s="1"/>
      <c r="C2488" s="1"/>
      <c r="D2488" s="136"/>
      <c r="J2488" s="7"/>
    </row>
    <row r="2489" spans="1:10" ht="12.75">
      <c r="A2489" s="1"/>
      <c r="C2489" s="1"/>
      <c r="D2489" s="136"/>
      <c r="J2489" s="7"/>
    </row>
    <row r="2490" spans="1:10" ht="12.75">
      <c r="A2490" s="1"/>
      <c r="C2490" s="1"/>
      <c r="D2490" s="136"/>
      <c r="J2490" s="7"/>
    </row>
    <row r="2491" spans="1:10" ht="12.75">
      <c r="A2491" s="1"/>
      <c r="C2491" s="1"/>
      <c r="D2491" s="136"/>
      <c r="J2491" s="7"/>
    </row>
    <row r="2492" spans="1:10" ht="12.75">
      <c r="A2492" s="1"/>
      <c r="C2492" s="1"/>
      <c r="D2492" s="136"/>
      <c r="J2492" s="7"/>
    </row>
    <row r="2493" spans="1:10" ht="12.75">
      <c r="A2493" s="1"/>
      <c r="C2493" s="1"/>
      <c r="D2493" s="136"/>
      <c r="J2493" s="7"/>
    </row>
    <row r="2494" spans="1:10" ht="12.75">
      <c r="A2494" s="1"/>
      <c r="C2494" s="1"/>
      <c r="D2494" s="136"/>
      <c r="J2494" s="7"/>
    </row>
    <row r="2495" spans="1:10" ht="12.75">
      <c r="A2495" s="1"/>
      <c r="C2495" s="1"/>
      <c r="D2495" s="136"/>
      <c r="J2495" s="7"/>
    </row>
    <row r="2496" spans="1:10" ht="12.75">
      <c r="A2496" s="1"/>
      <c r="C2496" s="1"/>
      <c r="D2496" s="136"/>
      <c r="J2496" s="7"/>
    </row>
    <row r="2497" spans="1:10" ht="12.75">
      <c r="A2497" s="1"/>
      <c r="C2497" s="1"/>
      <c r="D2497" s="136"/>
      <c r="J2497" s="7"/>
    </row>
    <row r="2498" spans="1:10" ht="12.75">
      <c r="A2498" s="1"/>
      <c r="C2498" s="1"/>
      <c r="D2498" s="136"/>
      <c r="J2498" s="7"/>
    </row>
    <row r="2499" spans="1:10" ht="12.75">
      <c r="A2499" s="1"/>
      <c r="C2499" s="1"/>
      <c r="D2499" s="136"/>
      <c r="J2499" s="7"/>
    </row>
    <row r="2500" spans="1:10" ht="12.75">
      <c r="A2500" s="1"/>
      <c r="C2500" s="1"/>
      <c r="D2500" s="136"/>
      <c r="J2500" s="7"/>
    </row>
    <row r="2501" spans="1:10" ht="12.75">
      <c r="A2501" s="1"/>
      <c r="C2501" s="1"/>
      <c r="D2501" s="136"/>
      <c r="J2501" s="7"/>
    </row>
    <row r="2502" spans="1:10" ht="12.75">
      <c r="A2502" s="1"/>
      <c r="C2502" s="1"/>
      <c r="D2502" s="136"/>
      <c r="J2502" s="7"/>
    </row>
    <row r="2503" spans="1:10" ht="12.75">
      <c r="A2503" s="1"/>
      <c r="C2503" s="1"/>
      <c r="D2503" s="136"/>
      <c r="J2503" s="7"/>
    </row>
    <row r="2504" spans="1:10" ht="12.75">
      <c r="A2504" s="1"/>
      <c r="C2504" s="1"/>
      <c r="D2504" s="136"/>
      <c r="J2504" s="7"/>
    </row>
    <row r="2505" spans="1:10" ht="12.75">
      <c r="A2505" s="1"/>
      <c r="C2505" s="1"/>
      <c r="D2505" s="136"/>
      <c r="J2505" s="7"/>
    </row>
    <row r="2506" spans="1:10" ht="12.75">
      <c r="A2506" s="1"/>
      <c r="C2506" s="1"/>
      <c r="D2506" s="136"/>
      <c r="J2506" s="7"/>
    </row>
    <row r="2507" spans="1:10" ht="12.75">
      <c r="A2507" s="1"/>
      <c r="C2507" s="1"/>
      <c r="D2507" s="136"/>
      <c r="J2507" s="7"/>
    </row>
    <row r="2508" spans="1:10" ht="12.75">
      <c r="A2508" s="1"/>
      <c r="C2508" s="1"/>
      <c r="D2508" s="136"/>
      <c r="J2508" s="7"/>
    </row>
    <row r="2509" spans="1:10" ht="12.75">
      <c r="A2509" s="1"/>
      <c r="C2509" s="1"/>
      <c r="D2509" s="136"/>
      <c r="J2509" s="7"/>
    </row>
    <row r="2510" spans="1:10" ht="12.75">
      <c r="A2510" s="1"/>
      <c r="C2510" s="1"/>
      <c r="D2510" s="136"/>
      <c r="J2510" s="7"/>
    </row>
    <row r="2511" spans="1:10" ht="12.75">
      <c r="A2511" s="1"/>
      <c r="C2511" s="1"/>
      <c r="D2511" s="136"/>
      <c r="J2511" s="7"/>
    </row>
    <row r="2512" spans="1:10" ht="12.75">
      <c r="A2512" s="1"/>
      <c r="C2512" s="1"/>
      <c r="D2512" s="136"/>
      <c r="J2512" s="7"/>
    </row>
    <row r="2513" spans="1:10" ht="12.75">
      <c r="A2513" s="1"/>
      <c r="C2513" s="1"/>
      <c r="D2513" s="136"/>
      <c r="J2513" s="7"/>
    </row>
    <row r="2514" spans="1:10" ht="12.75">
      <c r="A2514" s="1"/>
      <c r="C2514" s="1"/>
      <c r="D2514" s="136"/>
      <c r="J2514" s="7"/>
    </row>
    <row r="2515" spans="1:10" ht="12.75">
      <c r="A2515" s="1"/>
      <c r="C2515" s="1"/>
      <c r="D2515" s="136"/>
      <c r="J2515" s="7"/>
    </row>
    <row r="2516" spans="1:10" ht="12.75">
      <c r="A2516" s="1"/>
      <c r="C2516" s="1"/>
      <c r="D2516" s="136"/>
      <c r="J2516" s="7"/>
    </row>
    <row r="2517" spans="1:10" ht="12.75">
      <c r="A2517" s="1"/>
      <c r="C2517" s="1"/>
      <c r="D2517" s="136"/>
      <c r="J2517" s="7"/>
    </row>
    <row r="2518" spans="1:10" ht="12.75">
      <c r="A2518" s="1"/>
      <c r="C2518" s="1"/>
      <c r="D2518" s="136"/>
      <c r="J2518" s="7"/>
    </row>
    <row r="2519" spans="1:10" ht="12.75">
      <c r="A2519" s="1"/>
      <c r="C2519" s="1"/>
      <c r="D2519" s="136"/>
      <c r="J2519" s="7"/>
    </row>
    <row r="2520" spans="1:10" ht="12.75">
      <c r="A2520" s="1"/>
      <c r="C2520" s="1"/>
      <c r="D2520" s="136"/>
      <c r="J2520" s="7"/>
    </row>
    <row r="2521" spans="1:10" ht="12.75">
      <c r="A2521" s="1"/>
      <c r="C2521" s="1"/>
      <c r="D2521" s="136"/>
      <c r="J2521" s="7"/>
    </row>
    <row r="2522" spans="1:10" ht="12.75">
      <c r="A2522" s="1"/>
      <c r="C2522" s="1"/>
      <c r="D2522" s="136"/>
      <c r="J2522" s="7"/>
    </row>
    <row r="2523" spans="1:10" ht="12.75">
      <c r="A2523" s="1"/>
      <c r="C2523" s="1"/>
      <c r="D2523" s="136"/>
      <c r="J2523" s="7"/>
    </row>
    <row r="2524" spans="1:10" ht="12.75">
      <c r="A2524" s="1"/>
      <c r="C2524" s="1"/>
      <c r="D2524" s="136"/>
      <c r="J2524" s="7"/>
    </row>
    <row r="2525" spans="1:10" ht="12.75">
      <c r="A2525" s="1"/>
      <c r="C2525" s="1"/>
      <c r="D2525" s="136"/>
      <c r="J2525" s="7"/>
    </row>
    <row r="2526" spans="1:10" ht="12.75">
      <c r="A2526" s="1"/>
      <c r="C2526" s="1"/>
      <c r="D2526" s="136"/>
      <c r="J2526" s="7"/>
    </row>
    <row r="2527" spans="1:10" ht="12.75">
      <c r="A2527" s="1"/>
      <c r="C2527" s="1"/>
      <c r="D2527" s="136"/>
      <c r="J2527" s="7"/>
    </row>
    <row r="2528" spans="1:10" ht="12.75">
      <c r="A2528" s="1"/>
      <c r="C2528" s="1"/>
      <c r="D2528" s="136"/>
      <c r="J2528" s="7"/>
    </row>
    <row r="2529" spans="1:10" ht="12.75">
      <c r="A2529" s="1"/>
      <c r="C2529" s="1"/>
      <c r="D2529" s="136"/>
      <c r="J2529" s="7"/>
    </row>
    <row r="2530" spans="1:10" ht="12.75">
      <c r="A2530" s="1"/>
      <c r="C2530" s="1"/>
      <c r="D2530" s="136"/>
      <c r="J2530" s="7"/>
    </row>
    <row r="2531" spans="1:10" ht="12.75">
      <c r="A2531" s="1"/>
      <c r="C2531" s="1"/>
      <c r="D2531" s="136"/>
      <c r="J2531" s="7"/>
    </row>
    <row r="2532" spans="1:10" ht="12.75">
      <c r="A2532" s="1"/>
      <c r="C2532" s="1"/>
      <c r="D2532" s="136"/>
      <c r="J2532" s="7"/>
    </row>
    <row r="2533" spans="1:10" ht="12.75">
      <c r="A2533" s="1"/>
      <c r="C2533" s="1"/>
      <c r="D2533" s="136"/>
      <c r="J2533" s="7"/>
    </row>
    <row r="2534" spans="1:10" ht="12.75">
      <c r="A2534" s="1"/>
      <c r="C2534" s="1"/>
      <c r="D2534" s="136"/>
      <c r="J2534" s="7"/>
    </row>
    <row r="2535" spans="1:10" ht="12.75">
      <c r="A2535" s="1"/>
      <c r="C2535" s="1"/>
      <c r="D2535" s="136"/>
      <c r="J2535" s="7"/>
    </row>
    <row r="2536" spans="1:10" ht="12.75">
      <c r="A2536" s="1"/>
      <c r="C2536" s="1"/>
      <c r="D2536" s="136"/>
      <c r="J2536" s="7"/>
    </row>
    <row r="2537" spans="1:10" ht="12.75">
      <c r="A2537" s="1"/>
      <c r="C2537" s="1"/>
      <c r="D2537" s="136"/>
      <c r="J2537" s="7"/>
    </row>
    <row r="2538" spans="1:10" ht="12.75">
      <c r="A2538" s="1"/>
      <c r="C2538" s="1"/>
      <c r="D2538" s="136"/>
      <c r="J2538" s="7"/>
    </row>
    <row r="2539" spans="1:10" ht="12.75">
      <c r="A2539" s="1"/>
      <c r="C2539" s="1"/>
      <c r="D2539" s="136"/>
      <c r="J2539" s="7"/>
    </row>
    <row r="2540" spans="1:10" ht="12.75">
      <c r="A2540" s="1"/>
      <c r="C2540" s="1"/>
      <c r="D2540" s="136"/>
      <c r="J2540" s="7"/>
    </row>
    <row r="2541" spans="1:10" ht="12.75">
      <c r="A2541" s="1"/>
      <c r="C2541" s="1"/>
      <c r="D2541" s="136"/>
      <c r="J2541" s="7"/>
    </row>
    <row r="2542" spans="1:10" ht="12.75">
      <c r="A2542" s="1"/>
      <c r="C2542" s="1"/>
      <c r="D2542" s="136"/>
      <c r="J2542" s="7"/>
    </row>
    <row r="2543" spans="1:10" ht="12.75">
      <c r="A2543" s="1"/>
      <c r="C2543" s="1"/>
      <c r="D2543" s="136"/>
      <c r="J2543" s="7"/>
    </row>
    <row r="2544" spans="1:10" ht="12.75">
      <c r="A2544" s="1"/>
      <c r="C2544" s="1"/>
      <c r="D2544" s="136"/>
      <c r="J2544" s="7"/>
    </row>
    <row r="2545" spans="1:10" ht="12.75">
      <c r="A2545" s="1"/>
      <c r="C2545" s="1"/>
      <c r="D2545" s="136"/>
      <c r="J2545" s="7"/>
    </row>
    <row r="2546" spans="1:10" ht="12.75">
      <c r="A2546" s="1"/>
      <c r="C2546" s="1"/>
      <c r="D2546" s="136"/>
      <c r="J2546" s="7"/>
    </row>
    <row r="2547" spans="1:10" ht="12.75">
      <c r="A2547" s="1"/>
      <c r="C2547" s="1"/>
      <c r="D2547" s="136"/>
      <c r="J2547" s="7"/>
    </row>
    <row r="2548" spans="1:10" ht="12.75">
      <c r="A2548" s="1"/>
      <c r="C2548" s="1"/>
      <c r="D2548" s="136"/>
      <c r="J2548" s="7"/>
    </row>
    <row r="2549" spans="1:10" ht="12.75">
      <c r="A2549" s="1"/>
      <c r="C2549" s="1"/>
      <c r="D2549" s="136"/>
      <c r="J2549" s="7"/>
    </row>
    <row r="2550" spans="1:10" ht="12.75">
      <c r="A2550" s="1"/>
      <c r="C2550" s="1"/>
      <c r="D2550" s="136"/>
      <c r="J2550" s="7"/>
    </row>
    <row r="2551" spans="1:10" ht="12.75">
      <c r="A2551" s="1"/>
      <c r="C2551" s="1"/>
      <c r="D2551" s="136"/>
      <c r="J2551" s="7"/>
    </row>
    <row r="2552" spans="1:10" ht="12.75">
      <c r="A2552" s="1"/>
      <c r="C2552" s="1"/>
      <c r="D2552" s="136"/>
      <c r="J2552" s="7"/>
    </row>
    <row r="2553" spans="1:10" ht="12.75">
      <c r="A2553" s="1"/>
      <c r="C2553" s="1"/>
      <c r="D2553" s="136"/>
      <c r="J2553" s="7"/>
    </row>
    <row r="2554" spans="1:10" ht="12.75">
      <c r="A2554" s="1"/>
      <c r="C2554" s="1"/>
      <c r="D2554" s="136"/>
      <c r="J2554" s="7"/>
    </row>
    <row r="2555" spans="1:10" ht="12.75">
      <c r="A2555" s="1"/>
      <c r="C2555" s="1"/>
      <c r="D2555" s="136"/>
      <c r="J2555" s="7"/>
    </row>
    <row r="2556" spans="1:10" ht="12.75">
      <c r="A2556" s="1"/>
      <c r="C2556" s="1"/>
      <c r="D2556" s="136"/>
      <c r="J2556" s="7"/>
    </row>
    <row r="2557" spans="1:10" ht="12.75">
      <c r="A2557" s="1"/>
      <c r="C2557" s="1"/>
      <c r="D2557" s="136"/>
      <c r="J2557" s="7"/>
    </row>
    <row r="2558" spans="1:10" ht="12.75">
      <c r="A2558" s="1"/>
      <c r="C2558" s="1"/>
      <c r="D2558" s="136"/>
      <c r="J2558" s="7"/>
    </row>
    <row r="2559" spans="1:10" ht="12.75">
      <c r="A2559" s="1"/>
      <c r="C2559" s="1"/>
      <c r="D2559" s="136"/>
      <c r="J2559" s="7"/>
    </row>
    <row r="2560" spans="1:10" ht="12.75">
      <c r="A2560" s="1"/>
      <c r="C2560" s="1"/>
      <c r="D2560" s="136"/>
      <c r="J2560" s="7"/>
    </row>
    <row r="2561" spans="1:10" ht="12.75">
      <c r="A2561" s="1"/>
      <c r="C2561" s="1"/>
      <c r="D2561" s="136"/>
      <c r="J2561" s="7"/>
    </row>
    <row r="2562" spans="1:10" ht="12.75">
      <c r="A2562" s="1"/>
      <c r="C2562" s="1"/>
      <c r="D2562" s="136"/>
      <c r="J2562" s="7"/>
    </row>
    <row r="2563" spans="1:10" ht="12.75">
      <c r="A2563" s="1"/>
      <c r="C2563" s="1"/>
      <c r="D2563" s="136"/>
      <c r="J2563" s="7"/>
    </row>
    <row r="2564" spans="1:10" ht="12.75">
      <c r="A2564" s="1"/>
      <c r="C2564" s="1"/>
      <c r="D2564" s="136"/>
      <c r="J2564" s="7"/>
    </row>
    <row r="2565" spans="1:10" ht="12.75">
      <c r="A2565" s="1"/>
      <c r="C2565" s="1"/>
      <c r="D2565" s="136"/>
      <c r="J2565" s="7"/>
    </row>
    <row r="2566" spans="1:10" ht="12.75">
      <c r="A2566" s="1"/>
      <c r="C2566" s="1"/>
      <c r="D2566" s="136"/>
      <c r="J2566" s="7"/>
    </row>
    <row r="2567" spans="1:10" ht="12.75">
      <c r="A2567" s="1"/>
      <c r="C2567" s="1"/>
      <c r="D2567" s="136"/>
      <c r="J2567" s="7"/>
    </row>
    <row r="2568" spans="1:10" ht="12.75">
      <c r="A2568" s="1"/>
      <c r="C2568" s="1"/>
      <c r="D2568" s="136"/>
      <c r="J2568" s="7"/>
    </row>
    <row r="2569" spans="1:10" ht="12.75">
      <c r="A2569" s="1"/>
      <c r="C2569" s="1"/>
      <c r="D2569" s="136"/>
      <c r="J2569" s="7"/>
    </row>
    <row r="2570" spans="1:10" ht="12.75">
      <c r="A2570" s="1"/>
      <c r="C2570" s="1"/>
      <c r="D2570" s="136"/>
      <c r="J2570" s="7"/>
    </row>
    <row r="2571" spans="1:10" ht="12.75">
      <c r="A2571" s="1"/>
      <c r="C2571" s="1"/>
      <c r="D2571" s="136"/>
      <c r="J2571" s="7"/>
    </row>
    <row r="2572" spans="1:10" ht="12.75">
      <c r="A2572" s="1"/>
      <c r="C2572" s="1"/>
      <c r="D2572" s="136"/>
      <c r="J2572" s="7"/>
    </row>
    <row r="2573" spans="1:10" ht="12.75">
      <c r="A2573" s="1"/>
      <c r="C2573" s="1"/>
      <c r="D2573" s="136"/>
      <c r="J2573" s="7"/>
    </row>
    <row r="2574" spans="1:10" ht="12.75">
      <c r="A2574" s="1"/>
      <c r="C2574" s="1"/>
      <c r="D2574" s="136"/>
      <c r="J2574" s="7"/>
    </row>
    <row r="2575" spans="1:10" ht="12.75">
      <c r="A2575" s="1"/>
      <c r="C2575" s="1"/>
      <c r="D2575" s="136"/>
      <c r="J2575" s="7"/>
    </row>
    <row r="2576" spans="1:10" ht="12.75">
      <c r="A2576" s="1"/>
      <c r="C2576" s="1"/>
      <c r="D2576" s="136"/>
      <c r="J2576" s="7"/>
    </row>
    <row r="2577" spans="1:10" ht="12.75">
      <c r="A2577" s="1"/>
      <c r="C2577" s="1"/>
      <c r="D2577" s="136"/>
      <c r="J2577" s="7"/>
    </row>
    <row r="2578" spans="1:10" ht="12.75">
      <c r="A2578" s="1"/>
      <c r="C2578" s="1"/>
      <c r="D2578" s="136"/>
      <c r="J2578" s="7"/>
    </row>
    <row r="2579" spans="1:10" ht="12.75">
      <c r="A2579" s="1"/>
      <c r="C2579" s="1"/>
      <c r="D2579" s="136"/>
      <c r="J2579" s="7"/>
    </row>
    <row r="2580" spans="1:10" ht="12.75">
      <c r="A2580" s="1"/>
      <c r="C2580" s="1"/>
      <c r="D2580" s="136"/>
      <c r="J2580" s="7"/>
    </row>
    <row r="2581" spans="1:10" ht="12.75">
      <c r="A2581" s="1"/>
      <c r="C2581" s="1"/>
      <c r="D2581" s="136"/>
      <c r="J2581" s="7"/>
    </row>
    <row r="2582" spans="1:10" ht="12.75">
      <c r="A2582" s="1"/>
      <c r="C2582" s="1"/>
      <c r="D2582" s="136"/>
      <c r="J2582" s="7"/>
    </row>
    <row r="2583" spans="1:10" ht="12.75">
      <c r="A2583" s="1"/>
      <c r="C2583" s="1"/>
      <c r="D2583" s="136"/>
      <c r="J2583" s="7"/>
    </row>
    <row r="2584" spans="1:10" ht="12.75">
      <c r="A2584" s="1"/>
      <c r="C2584" s="1"/>
      <c r="D2584" s="136"/>
      <c r="J2584" s="7"/>
    </row>
    <row r="2585" spans="1:10" ht="12.75">
      <c r="A2585" s="1"/>
      <c r="C2585" s="1"/>
      <c r="D2585" s="136"/>
      <c r="J2585" s="7"/>
    </row>
    <row r="2586" spans="1:10" ht="12.75">
      <c r="A2586" s="1"/>
      <c r="C2586" s="1"/>
      <c r="D2586" s="136"/>
      <c r="J2586" s="7"/>
    </row>
    <row r="2587" spans="1:10" ht="12.75">
      <c r="A2587" s="1"/>
      <c r="C2587" s="1"/>
      <c r="D2587" s="136"/>
      <c r="J2587" s="7"/>
    </row>
    <row r="2588" spans="1:10" ht="12.75">
      <c r="A2588" s="1"/>
      <c r="C2588" s="1"/>
      <c r="D2588" s="136"/>
      <c r="J2588" s="7"/>
    </row>
    <row r="2589" spans="1:10" ht="12.75">
      <c r="A2589" s="1"/>
      <c r="C2589" s="1"/>
      <c r="D2589" s="136"/>
      <c r="J2589" s="7"/>
    </row>
    <row r="2590" spans="1:10" ht="12.75">
      <c r="A2590" s="1"/>
      <c r="C2590" s="1"/>
      <c r="D2590" s="136"/>
      <c r="J2590" s="7"/>
    </row>
    <row r="2591" spans="1:10" ht="12.75">
      <c r="A2591" s="1"/>
      <c r="C2591" s="1"/>
      <c r="D2591" s="136"/>
      <c r="J2591" s="7"/>
    </row>
    <row r="2592" spans="1:10" ht="12.75">
      <c r="A2592" s="1"/>
      <c r="C2592" s="1"/>
      <c r="D2592" s="136"/>
      <c r="J2592" s="7"/>
    </row>
    <row r="2593" spans="1:10" ht="12.75">
      <c r="A2593" s="1"/>
      <c r="C2593" s="1"/>
      <c r="D2593" s="136"/>
      <c r="J2593" s="7"/>
    </row>
    <row r="2594" spans="1:10" ht="12.75">
      <c r="A2594" s="1"/>
      <c r="C2594" s="1"/>
      <c r="D2594" s="136"/>
      <c r="J2594" s="7"/>
    </row>
    <row r="2595" spans="1:10" ht="12.75">
      <c r="A2595" s="1"/>
      <c r="C2595" s="1"/>
      <c r="D2595" s="136"/>
      <c r="J2595" s="7"/>
    </row>
    <row r="2596" spans="1:10" ht="12.75">
      <c r="A2596" s="1"/>
      <c r="C2596" s="1"/>
      <c r="D2596" s="136"/>
      <c r="J2596" s="7"/>
    </row>
    <row r="2597" spans="1:10" ht="12.75">
      <c r="A2597" s="1"/>
      <c r="C2597" s="1"/>
      <c r="D2597" s="136"/>
      <c r="J2597" s="7"/>
    </row>
    <row r="2598" spans="1:10" ht="12.75">
      <c r="A2598" s="1"/>
      <c r="C2598" s="1"/>
      <c r="D2598" s="136"/>
      <c r="J2598" s="7"/>
    </row>
    <row r="2599" spans="1:10" ht="12.75">
      <c r="A2599" s="1"/>
      <c r="C2599" s="1"/>
      <c r="D2599" s="136"/>
      <c r="J2599" s="7"/>
    </row>
    <row r="2600" spans="1:10" ht="12.75">
      <c r="A2600" s="1"/>
      <c r="C2600" s="1"/>
      <c r="D2600" s="136"/>
      <c r="J2600" s="7"/>
    </row>
    <row r="2601" spans="1:10" ht="12.75">
      <c r="A2601" s="1"/>
      <c r="C2601" s="1"/>
      <c r="D2601" s="136"/>
      <c r="J2601" s="7"/>
    </row>
    <row r="2602" spans="1:10" ht="12.75">
      <c r="A2602" s="1"/>
      <c r="C2602" s="1"/>
      <c r="D2602" s="136"/>
      <c r="J2602" s="7"/>
    </row>
    <row r="2603" spans="1:10" ht="12.75">
      <c r="A2603" s="1"/>
      <c r="C2603" s="1"/>
      <c r="D2603" s="136"/>
      <c r="J2603" s="7"/>
    </row>
    <row r="2604" spans="1:10" ht="12.75">
      <c r="A2604" s="1"/>
      <c r="C2604" s="1"/>
      <c r="D2604" s="136"/>
      <c r="J2604" s="7"/>
    </row>
    <row r="2605" spans="1:10" ht="12.75">
      <c r="A2605" s="1"/>
      <c r="C2605" s="1"/>
      <c r="D2605" s="136"/>
      <c r="J2605" s="7"/>
    </row>
    <row r="2606" spans="1:10" ht="12.75">
      <c r="A2606" s="1"/>
      <c r="C2606" s="1"/>
      <c r="D2606" s="136"/>
      <c r="J2606" s="7"/>
    </row>
    <row r="2607" spans="1:10" ht="12.75">
      <c r="A2607" s="1"/>
      <c r="C2607" s="1"/>
      <c r="D2607" s="136"/>
      <c r="J2607" s="7"/>
    </row>
    <row r="2608" spans="1:10" ht="12.75">
      <c r="A2608" s="1"/>
      <c r="C2608" s="1"/>
      <c r="D2608" s="136"/>
      <c r="J2608" s="7"/>
    </row>
    <row r="2609" spans="1:10" ht="12.75">
      <c r="A2609" s="1"/>
      <c r="C2609" s="1"/>
      <c r="D2609" s="136"/>
      <c r="J2609" s="7"/>
    </row>
    <row r="2610" spans="1:10" ht="12.75">
      <c r="A2610" s="1"/>
      <c r="C2610" s="1"/>
      <c r="D2610" s="136"/>
      <c r="J2610" s="7"/>
    </row>
    <row r="2611" spans="1:10" ht="12.75">
      <c r="A2611" s="1"/>
      <c r="C2611" s="1"/>
      <c r="D2611" s="136"/>
      <c r="J2611" s="7"/>
    </row>
    <row r="2612" spans="1:10" ht="12.75">
      <c r="A2612" s="1"/>
      <c r="C2612" s="1"/>
      <c r="D2612" s="136"/>
      <c r="J2612" s="7"/>
    </row>
    <row r="2613" spans="1:10" ht="12.75">
      <c r="A2613" s="1"/>
      <c r="C2613" s="1"/>
      <c r="D2613" s="136"/>
      <c r="J2613" s="7"/>
    </row>
    <row r="2614" spans="1:10" ht="12.75">
      <c r="A2614" s="1"/>
      <c r="C2614" s="1"/>
      <c r="D2614" s="136"/>
      <c r="J2614" s="7"/>
    </row>
    <row r="2615" spans="1:10" ht="12.75">
      <c r="A2615" s="1"/>
      <c r="C2615" s="1"/>
      <c r="D2615" s="136"/>
      <c r="J2615" s="7"/>
    </row>
    <row r="2616" spans="1:10" ht="12.75">
      <c r="A2616" s="1"/>
      <c r="C2616" s="1"/>
      <c r="D2616" s="136"/>
      <c r="J2616" s="7"/>
    </row>
    <row r="2617" spans="1:10" ht="12.75">
      <c r="A2617" s="1"/>
      <c r="C2617" s="1"/>
      <c r="D2617" s="136"/>
      <c r="J2617" s="7"/>
    </row>
    <row r="2618" spans="1:10" ht="12.75">
      <c r="A2618" s="1"/>
      <c r="C2618" s="1"/>
      <c r="D2618" s="136"/>
      <c r="J2618" s="7"/>
    </row>
    <row r="2619" spans="1:10" ht="12.75">
      <c r="A2619" s="1"/>
      <c r="C2619" s="1"/>
      <c r="D2619" s="136"/>
      <c r="J2619" s="7"/>
    </row>
    <row r="2620" spans="1:10" ht="12.75">
      <c r="A2620" s="1"/>
      <c r="C2620" s="1"/>
      <c r="D2620" s="136"/>
      <c r="J2620" s="7"/>
    </row>
    <row r="2621" spans="1:10" ht="12.75">
      <c r="A2621" s="1"/>
      <c r="C2621" s="1"/>
      <c r="D2621" s="136"/>
      <c r="J2621" s="7"/>
    </row>
    <row r="2622" spans="1:10" ht="12.75">
      <c r="A2622" s="1"/>
      <c r="C2622" s="1"/>
      <c r="D2622" s="136"/>
      <c r="J2622" s="7"/>
    </row>
    <row r="2623" spans="1:10" ht="12.75">
      <c r="A2623" s="1"/>
      <c r="C2623" s="1"/>
      <c r="D2623" s="136"/>
      <c r="J2623" s="7"/>
    </row>
    <row r="2624" spans="1:10" ht="12.75">
      <c r="A2624" s="1"/>
      <c r="C2624" s="1"/>
      <c r="D2624" s="136"/>
      <c r="J2624" s="7"/>
    </row>
    <row r="2625" spans="1:10" ht="12.75">
      <c r="A2625" s="1"/>
      <c r="C2625" s="1"/>
      <c r="D2625" s="136"/>
      <c r="J2625" s="7"/>
    </row>
    <row r="2626" spans="1:10" ht="12.75">
      <c r="A2626" s="1"/>
      <c r="C2626" s="1"/>
      <c r="D2626" s="136"/>
      <c r="J2626" s="7"/>
    </row>
    <row r="2627" spans="1:10" ht="12.75">
      <c r="A2627" s="1"/>
      <c r="C2627" s="1"/>
      <c r="D2627" s="136"/>
      <c r="J2627" s="7"/>
    </row>
    <row r="2628" spans="1:10" ht="12.75">
      <c r="A2628" s="1"/>
      <c r="C2628" s="1"/>
      <c r="D2628" s="136"/>
      <c r="J2628" s="7"/>
    </row>
    <row r="2629" spans="1:10" ht="12.75">
      <c r="A2629" s="1"/>
      <c r="C2629" s="1"/>
      <c r="D2629" s="136"/>
      <c r="J2629" s="7"/>
    </row>
    <row r="2630" spans="1:10" ht="12.75">
      <c r="A2630" s="1"/>
      <c r="C2630" s="1"/>
      <c r="D2630" s="136"/>
      <c r="J2630" s="7"/>
    </row>
    <row r="2631" spans="1:10" ht="12.75">
      <c r="A2631" s="1"/>
      <c r="C2631" s="1"/>
      <c r="D2631" s="136"/>
      <c r="J2631" s="7"/>
    </row>
    <row r="2632" spans="1:10" ht="12.75">
      <c r="A2632" s="1"/>
      <c r="C2632" s="1"/>
      <c r="D2632" s="136"/>
      <c r="J2632" s="7"/>
    </row>
    <row r="2633" spans="1:10" ht="12.75">
      <c r="A2633" s="1"/>
      <c r="C2633" s="1"/>
      <c r="D2633" s="136"/>
      <c r="J2633" s="7"/>
    </row>
    <row r="2634" spans="1:10" ht="12.75">
      <c r="A2634" s="1"/>
      <c r="C2634" s="1"/>
      <c r="D2634" s="136"/>
      <c r="J2634" s="7"/>
    </row>
    <row r="2635" spans="1:10" ht="12.75">
      <c r="A2635" s="1"/>
      <c r="C2635" s="1"/>
      <c r="D2635" s="136"/>
      <c r="J2635" s="7"/>
    </row>
    <row r="2636" spans="1:10" ht="12.75">
      <c r="A2636" s="1"/>
      <c r="C2636" s="1"/>
      <c r="D2636" s="136"/>
      <c r="J2636" s="7"/>
    </row>
    <row r="2637" spans="1:10" ht="12.75">
      <c r="A2637" s="1"/>
      <c r="C2637" s="1"/>
      <c r="D2637" s="136"/>
      <c r="J2637" s="7"/>
    </row>
    <row r="2638" spans="1:10" ht="12.75">
      <c r="A2638" s="1"/>
      <c r="C2638" s="1"/>
      <c r="D2638" s="136"/>
      <c r="J2638" s="7"/>
    </row>
    <row r="2639" spans="1:10" ht="12.75">
      <c r="A2639" s="1"/>
      <c r="C2639" s="1"/>
      <c r="D2639" s="136"/>
      <c r="J2639" s="7"/>
    </row>
    <row r="2640" spans="1:10" ht="12.75">
      <c r="A2640" s="1"/>
      <c r="C2640" s="1"/>
      <c r="D2640" s="136"/>
      <c r="J2640" s="7"/>
    </row>
    <row r="2641" spans="1:10" ht="12.75">
      <c r="A2641" s="1"/>
      <c r="C2641" s="1"/>
      <c r="D2641" s="136"/>
      <c r="J2641" s="7"/>
    </row>
    <row r="2642" spans="1:10" ht="12.75">
      <c r="A2642" s="1"/>
      <c r="C2642" s="1"/>
      <c r="D2642" s="136"/>
      <c r="J2642" s="7"/>
    </row>
    <row r="2643" spans="1:10" ht="12.75">
      <c r="A2643" s="1"/>
      <c r="C2643" s="1"/>
      <c r="D2643" s="136"/>
      <c r="J2643" s="7"/>
    </row>
    <row r="2644" spans="1:10" ht="12.75">
      <c r="A2644" s="1"/>
      <c r="C2644" s="1"/>
      <c r="D2644" s="136"/>
      <c r="J2644" s="7"/>
    </row>
    <row r="2645" spans="1:10" ht="12.75">
      <c r="A2645" s="1"/>
      <c r="C2645" s="1"/>
      <c r="D2645" s="136"/>
      <c r="J2645" s="7"/>
    </row>
    <row r="2646" spans="1:10" ht="12.75">
      <c r="A2646" s="1"/>
      <c r="C2646" s="1"/>
      <c r="D2646" s="136"/>
      <c r="J2646" s="7"/>
    </row>
    <row r="2647" spans="1:10" ht="12.75">
      <c r="A2647" s="1"/>
      <c r="C2647" s="1"/>
      <c r="D2647" s="136"/>
      <c r="J2647" s="7"/>
    </row>
    <row r="2648" spans="1:10" ht="12.75">
      <c r="A2648" s="1"/>
      <c r="C2648" s="1"/>
      <c r="D2648" s="136"/>
      <c r="J2648" s="7"/>
    </row>
    <row r="2649" spans="1:10" ht="12.75">
      <c r="A2649" s="1"/>
      <c r="C2649" s="1"/>
      <c r="D2649" s="136"/>
      <c r="J2649" s="7"/>
    </row>
    <row r="2650" spans="1:10" ht="12.75">
      <c r="A2650" s="1"/>
      <c r="C2650" s="1"/>
      <c r="D2650" s="136"/>
      <c r="J2650" s="7"/>
    </row>
    <row r="2651" spans="1:10" ht="12.75">
      <c r="A2651" s="1"/>
      <c r="C2651" s="1"/>
      <c r="D2651" s="136"/>
      <c r="J2651" s="7"/>
    </row>
    <row r="2652" spans="1:10" ht="12.75">
      <c r="A2652" s="1"/>
      <c r="C2652" s="1"/>
      <c r="D2652" s="136"/>
      <c r="J2652" s="7"/>
    </row>
    <row r="2653" spans="1:10" ht="12.75">
      <c r="A2653" s="1"/>
      <c r="C2653" s="1"/>
      <c r="D2653" s="136"/>
      <c r="J2653" s="7"/>
    </row>
    <row r="2654" spans="1:10" ht="12.75">
      <c r="A2654" s="1"/>
      <c r="C2654" s="1"/>
      <c r="D2654" s="136"/>
      <c r="J2654" s="7"/>
    </row>
    <row r="2655" spans="1:10" ht="12.75">
      <c r="A2655" s="1"/>
      <c r="C2655" s="1"/>
      <c r="D2655" s="136"/>
      <c r="J2655" s="7"/>
    </row>
    <row r="2656" spans="1:10" ht="12.75">
      <c r="A2656" s="1"/>
      <c r="C2656" s="1"/>
      <c r="D2656" s="136"/>
      <c r="J2656" s="7"/>
    </row>
    <row r="2657" spans="1:10" ht="12.75">
      <c r="A2657" s="1"/>
      <c r="C2657" s="1"/>
      <c r="D2657" s="136"/>
      <c r="J2657" s="7"/>
    </row>
    <row r="2658" spans="1:10" ht="12.75">
      <c r="A2658" s="1"/>
      <c r="C2658" s="1"/>
      <c r="D2658" s="136"/>
      <c r="J2658" s="7"/>
    </row>
    <row r="2659" spans="1:10" ht="12.75">
      <c r="A2659" s="1"/>
      <c r="C2659" s="1"/>
      <c r="D2659" s="136"/>
      <c r="J2659" s="7"/>
    </row>
    <row r="2660" spans="1:10" ht="12.75">
      <c r="A2660" s="1"/>
      <c r="C2660" s="1"/>
      <c r="D2660" s="136"/>
      <c r="J2660" s="7"/>
    </row>
    <row r="2661" spans="1:10" ht="12.75">
      <c r="A2661" s="1"/>
      <c r="C2661" s="1"/>
      <c r="D2661" s="136"/>
      <c r="J2661" s="7"/>
    </row>
    <row r="2662" spans="1:10" ht="12.75">
      <c r="A2662" s="1"/>
      <c r="C2662" s="1"/>
      <c r="D2662" s="136"/>
      <c r="J2662" s="7"/>
    </row>
    <row r="2663" spans="1:10" ht="12.75">
      <c r="A2663" s="1"/>
      <c r="C2663" s="1"/>
      <c r="D2663" s="136"/>
      <c r="J2663" s="7"/>
    </row>
    <row r="2664" spans="1:10" ht="12.75">
      <c r="A2664" s="1"/>
      <c r="C2664" s="1"/>
      <c r="D2664" s="136"/>
      <c r="J2664" s="7"/>
    </row>
    <row r="2665" spans="1:10" ht="12.75">
      <c r="A2665" s="1"/>
      <c r="C2665" s="1"/>
      <c r="D2665" s="136"/>
      <c r="J2665" s="7"/>
    </row>
    <row r="2666" spans="1:10" ht="12.75">
      <c r="A2666" s="1"/>
      <c r="C2666" s="1"/>
      <c r="D2666" s="136"/>
      <c r="J2666" s="7"/>
    </row>
    <row r="2667" spans="1:10" ht="12.75">
      <c r="A2667" s="1"/>
      <c r="C2667" s="1"/>
      <c r="D2667" s="136"/>
      <c r="J2667" s="7"/>
    </row>
    <row r="2668" spans="1:10" ht="12.75">
      <c r="A2668" s="1"/>
      <c r="C2668" s="1"/>
      <c r="D2668" s="136"/>
      <c r="J2668" s="7"/>
    </row>
    <row r="2669" spans="1:10" ht="12.75">
      <c r="A2669" s="1"/>
      <c r="C2669" s="1"/>
      <c r="D2669" s="136"/>
      <c r="J2669" s="7"/>
    </row>
    <row r="2670" spans="1:10" ht="12.75">
      <c r="A2670" s="1"/>
      <c r="C2670" s="1"/>
      <c r="D2670" s="136"/>
      <c r="J2670" s="7"/>
    </row>
    <row r="2671" spans="1:10" ht="12.75">
      <c r="A2671" s="1"/>
      <c r="C2671" s="1"/>
      <c r="D2671" s="136"/>
      <c r="J2671" s="7"/>
    </row>
    <row r="2672" spans="1:10" ht="12.75">
      <c r="A2672" s="1"/>
      <c r="C2672" s="1"/>
      <c r="D2672" s="136"/>
      <c r="J2672" s="7"/>
    </row>
    <row r="2673" spans="1:10" ht="12.75">
      <c r="A2673" s="1"/>
      <c r="C2673" s="1"/>
      <c r="D2673" s="136"/>
      <c r="J2673" s="7"/>
    </row>
    <row r="2674" spans="1:10" ht="12.75">
      <c r="A2674" s="1"/>
      <c r="C2674" s="1"/>
      <c r="D2674" s="136"/>
      <c r="J2674" s="7"/>
    </row>
    <row r="2675" spans="1:10" ht="12.75">
      <c r="A2675" s="1"/>
      <c r="C2675" s="1"/>
      <c r="D2675" s="136"/>
      <c r="J2675" s="7"/>
    </row>
    <row r="2676" spans="1:10" ht="12.75">
      <c r="A2676" s="1"/>
      <c r="C2676" s="1"/>
      <c r="D2676" s="136"/>
      <c r="J2676" s="7"/>
    </row>
    <row r="2677" spans="1:10" ht="12.75">
      <c r="A2677" s="1"/>
      <c r="C2677" s="1"/>
      <c r="D2677" s="136"/>
      <c r="J2677" s="7"/>
    </row>
    <row r="2678" spans="1:10" ht="12.75">
      <c r="A2678" s="1"/>
      <c r="C2678" s="1"/>
      <c r="D2678" s="136"/>
      <c r="J2678" s="7"/>
    </row>
    <row r="2679" spans="1:10" ht="12.75">
      <c r="A2679" s="1"/>
      <c r="C2679" s="1"/>
      <c r="D2679" s="136"/>
      <c r="J2679" s="7"/>
    </row>
    <row r="2680" spans="1:10" ht="12.75">
      <c r="A2680" s="1"/>
      <c r="C2680" s="1"/>
      <c r="D2680" s="136"/>
      <c r="J2680" s="7"/>
    </row>
    <row r="2681" spans="1:10" ht="12.75">
      <c r="A2681" s="1"/>
      <c r="C2681" s="1"/>
      <c r="D2681" s="136"/>
      <c r="J2681" s="7"/>
    </row>
    <row r="2682" spans="1:10" ht="12.75">
      <c r="A2682" s="1"/>
      <c r="C2682" s="1"/>
      <c r="D2682" s="136"/>
      <c r="J2682" s="7"/>
    </row>
    <row r="2683" spans="1:10" ht="12.75">
      <c r="A2683" s="1"/>
      <c r="C2683" s="1"/>
      <c r="D2683" s="136"/>
      <c r="J2683" s="7"/>
    </row>
    <row r="2684" spans="1:10" ht="12.75">
      <c r="A2684" s="1"/>
      <c r="C2684" s="1"/>
      <c r="D2684" s="136"/>
      <c r="J2684" s="7"/>
    </row>
    <row r="2685" spans="1:10" ht="12.75">
      <c r="A2685" s="1"/>
      <c r="C2685" s="1"/>
      <c r="D2685" s="136"/>
      <c r="J2685" s="7"/>
    </row>
    <row r="2686" spans="1:10" ht="12.75">
      <c r="A2686" s="1"/>
      <c r="C2686" s="1"/>
      <c r="D2686" s="136"/>
      <c r="J2686" s="7"/>
    </row>
    <row r="2687" spans="1:10" ht="12.75">
      <c r="A2687" s="1"/>
      <c r="C2687" s="1"/>
      <c r="D2687" s="136"/>
      <c r="J2687" s="7"/>
    </row>
    <row r="2688" spans="1:10" ht="12.75">
      <c r="A2688" s="1"/>
      <c r="C2688" s="1"/>
      <c r="D2688" s="136"/>
      <c r="J2688" s="7"/>
    </row>
    <row r="2689" spans="1:10" ht="12.75">
      <c r="A2689" s="1"/>
      <c r="C2689" s="1"/>
      <c r="D2689" s="136"/>
      <c r="J2689" s="7"/>
    </row>
    <row r="2690" spans="1:10" ht="12.75">
      <c r="A2690" s="1"/>
      <c r="C2690" s="1"/>
      <c r="D2690" s="136"/>
      <c r="J2690" s="7"/>
    </row>
    <row r="2691" spans="1:10" ht="12.75">
      <c r="A2691" s="1"/>
      <c r="C2691" s="1"/>
      <c r="D2691" s="136"/>
      <c r="J2691" s="7"/>
    </row>
    <row r="2692" spans="1:10" ht="12.75">
      <c r="A2692" s="1"/>
      <c r="C2692" s="1"/>
      <c r="D2692" s="136"/>
      <c r="J2692" s="7"/>
    </row>
    <row r="2693" spans="1:10" ht="12.75">
      <c r="A2693" s="1"/>
      <c r="C2693" s="1"/>
      <c r="D2693" s="136"/>
      <c r="J2693" s="7"/>
    </row>
    <row r="2694" spans="1:10" ht="12.75">
      <c r="A2694" s="1"/>
      <c r="C2694" s="1"/>
      <c r="D2694" s="136"/>
      <c r="J2694" s="7"/>
    </row>
    <row r="2695" spans="1:10" ht="12.75">
      <c r="A2695" s="1"/>
      <c r="C2695" s="1"/>
      <c r="D2695" s="136"/>
      <c r="J2695" s="7"/>
    </row>
    <row r="2696" spans="1:10" ht="12.75">
      <c r="A2696" s="1"/>
      <c r="C2696" s="1"/>
      <c r="D2696" s="136"/>
      <c r="J2696" s="7"/>
    </row>
    <row r="2697" spans="1:10" ht="12.75">
      <c r="A2697" s="1"/>
      <c r="C2697" s="1"/>
      <c r="D2697" s="136"/>
      <c r="J2697" s="7"/>
    </row>
    <row r="2698" spans="1:10" ht="12.75">
      <c r="A2698" s="1"/>
      <c r="C2698" s="1"/>
      <c r="D2698" s="136"/>
      <c r="J2698" s="7"/>
    </row>
    <row r="2699" spans="1:10" ht="12.75">
      <c r="A2699" s="1"/>
      <c r="C2699" s="1"/>
      <c r="D2699" s="136"/>
      <c r="J2699" s="7"/>
    </row>
    <row r="2700" spans="1:10" ht="12.75">
      <c r="A2700" s="1"/>
      <c r="C2700" s="1"/>
      <c r="D2700" s="136"/>
      <c r="J2700" s="7"/>
    </row>
    <row r="2701" spans="1:10" ht="12.75">
      <c r="A2701" s="1"/>
      <c r="C2701" s="1"/>
      <c r="D2701" s="136"/>
      <c r="J2701" s="7"/>
    </row>
  </sheetData>
  <mergeCells count="2">
    <mergeCell ref="AM2:AN2"/>
    <mergeCell ref="AK2:AL2"/>
  </mergeCells>
  <printOptions/>
  <pageMargins left="0.59" right="0.35" top="0.59" bottom="0.42" header="0.39" footer="0.25"/>
  <pageSetup horizontalDpi="600" verticalDpi="600" orientation="landscape" paperSize="9" scale="75" r:id="rId3"/>
  <headerFooter alignWithMargins="0">
    <oddHeader>&amp;L&amp;"Arial,Tučné"&amp;12Úprava ukazatelů příspěvkových organizací zřízených krajem - Zastupitelstvo  KHK dne 14.9.2006&amp;"Arial,Obyčejné"&amp;10 (částky v tis. Kč)&amp;Rtab. č. 5a</oddHeader>
    <oddFooter>&amp;R&amp;P/&amp;N</oddFooter>
  </headerFooter>
  <rowBreaks count="1" manualBreakCount="1">
    <brk id="138" max="255" man="1"/>
  </rowBreaks>
  <colBreaks count="2" manualBreakCount="2">
    <brk id="13" max="65535" man="1"/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M2" sqref="M2"/>
    </sheetView>
  </sheetViews>
  <sheetFormatPr defaultColWidth="9.140625" defaultRowHeight="12.75"/>
  <cols>
    <col min="1" max="1" width="6.140625" style="0" customWidth="1"/>
    <col min="2" max="2" width="26.140625" style="0" bestFit="1" customWidth="1"/>
  </cols>
  <sheetData>
    <row r="1" spans="1:13" ht="12.75">
      <c r="A1" s="244" t="s">
        <v>207</v>
      </c>
      <c r="M1" t="s">
        <v>214</v>
      </c>
    </row>
    <row r="2" spans="1:13" ht="12.75">
      <c r="A2" s="244"/>
      <c r="M2" s="245" t="s">
        <v>173</v>
      </c>
    </row>
    <row r="4" spans="1:11" ht="12.75">
      <c r="A4" s="244" t="s">
        <v>174</v>
      </c>
      <c r="K4" s="244" t="s">
        <v>175</v>
      </c>
    </row>
    <row r="5" spans="1:13" ht="25.5">
      <c r="A5" s="246"/>
      <c r="B5" s="247"/>
      <c r="C5" s="248" t="s">
        <v>176</v>
      </c>
      <c r="D5" s="248" t="s">
        <v>177</v>
      </c>
      <c r="E5" s="248" t="s">
        <v>204</v>
      </c>
      <c r="F5" s="249" t="s">
        <v>178</v>
      </c>
      <c r="G5" s="248" t="s">
        <v>179</v>
      </c>
      <c r="H5" s="248" t="s">
        <v>180</v>
      </c>
      <c r="I5" s="248" t="s">
        <v>181</v>
      </c>
      <c r="J5" s="250"/>
      <c r="K5" s="248" t="s">
        <v>182</v>
      </c>
      <c r="L5" s="248" t="s">
        <v>183</v>
      </c>
      <c r="M5" s="248" t="s">
        <v>184</v>
      </c>
    </row>
    <row r="6" spans="1:13" ht="12.75">
      <c r="A6" s="246" t="s">
        <v>185</v>
      </c>
      <c r="B6" s="251" t="s">
        <v>186</v>
      </c>
      <c r="C6" s="246">
        <v>1414.5</v>
      </c>
      <c r="D6" s="246">
        <v>-1414.5</v>
      </c>
      <c r="E6" s="246"/>
      <c r="F6" s="246"/>
      <c r="G6" s="246"/>
      <c r="H6" s="246"/>
      <c r="I6" s="246"/>
      <c r="K6" s="246"/>
      <c r="L6" s="246"/>
      <c r="M6" s="246"/>
    </row>
    <row r="7" spans="1:13" ht="12.75">
      <c r="A7" s="246" t="s">
        <v>187</v>
      </c>
      <c r="B7" s="251" t="s">
        <v>199</v>
      </c>
      <c r="C7" s="246">
        <v>1255.6</v>
      </c>
      <c r="D7" s="246">
        <v>0</v>
      </c>
      <c r="E7" s="246"/>
      <c r="F7" s="246"/>
      <c r="G7" s="246"/>
      <c r="H7" s="246"/>
      <c r="I7" s="246"/>
      <c r="K7" s="246">
        <v>1255.6</v>
      </c>
      <c r="L7" s="246"/>
      <c r="M7" s="246"/>
    </row>
    <row r="8" spans="1:13" ht="12.75">
      <c r="A8" s="246" t="s">
        <v>188</v>
      </c>
      <c r="B8" s="251" t="s">
        <v>203</v>
      </c>
      <c r="C8" s="246">
        <v>1622.4</v>
      </c>
      <c r="D8" s="246">
        <v>12.9</v>
      </c>
      <c r="E8" s="246"/>
      <c r="F8" s="246"/>
      <c r="G8" s="246"/>
      <c r="H8" s="246"/>
      <c r="I8" s="246"/>
      <c r="K8" s="246"/>
      <c r="L8" s="246">
        <v>1635.3</v>
      </c>
      <c r="M8" s="246"/>
    </row>
    <row r="9" spans="1:13" ht="12.75">
      <c r="A9" s="246" t="s">
        <v>189</v>
      </c>
      <c r="B9" s="251" t="s">
        <v>200</v>
      </c>
      <c r="C9" s="246"/>
      <c r="D9" s="246">
        <v>1500</v>
      </c>
      <c r="E9" s="246">
        <v>-1500</v>
      </c>
      <c r="F9" s="246"/>
      <c r="G9" s="246"/>
      <c r="H9" s="246"/>
      <c r="I9" s="246"/>
      <c r="K9" s="246"/>
      <c r="L9" s="246"/>
      <c r="M9" s="246"/>
    </row>
    <row r="10" spans="1:13" ht="12.75">
      <c r="A10" s="246" t="s">
        <v>191</v>
      </c>
      <c r="B10" s="251" t="s">
        <v>201</v>
      </c>
      <c r="C10" s="246">
        <v>3000</v>
      </c>
      <c r="D10" s="246">
        <v>-3000</v>
      </c>
      <c r="E10" s="246"/>
      <c r="F10" s="246"/>
      <c r="G10" s="246"/>
      <c r="H10" s="246"/>
      <c r="I10" s="246"/>
      <c r="K10" s="246"/>
      <c r="L10" s="246"/>
      <c r="M10" s="246"/>
    </row>
    <row r="11" spans="1:13" ht="12.75">
      <c r="A11" s="246" t="s">
        <v>208</v>
      </c>
      <c r="B11" s="251" t="s">
        <v>190</v>
      </c>
      <c r="C11" s="246"/>
      <c r="D11" s="246">
        <v>129.9</v>
      </c>
      <c r="E11" s="246"/>
      <c r="F11" s="246"/>
      <c r="G11" s="246"/>
      <c r="H11" s="246">
        <v>1007.2</v>
      </c>
      <c r="I11" s="246"/>
      <c r="K11" s="246"/>
      <c r="L11" s="246"/>
      <c r="M11" s="246">
        <v>1137.1</v>
      </c>
    </row>
    <row r="12" spans="1:13" ht="12.75">
      <c r="A12" s="246" t="s">
        <v>209</v>
      </c>
      <c r="B12" s="251" t="s">
        <v>202</v>
      </c>
      <c r="C12" s="246"/>
      <c r="D12" s="246"/>
      <c r="E12" s="246"/>
      <c r="F12" s="246"/>
      <c r="G12" s="246"/>
      <c r="H12" s="246">
        <v>-2600</v>
      </c>
      <c r="I12" s="246">
        <v>2600</v>
      </c>
      <c r="K12" s="246"/>
      <c r="L12" s="246"/>
      <c r="M12" s="246"/>
    </row>
    <row r="13" spans="1:13" ht="12.75">
      <c r="A13" s="246"/>
      <c r="B13" s="251" t="s">
        <v>192</v>
      </c>
      <c r="C13" s="246">
        <f aca="true" t="shared" si="0" ref="C13:I13">SUM(C6:C12)</f>
        <v>7292.5</v>
      </c>
      <c r="D13" s="246">
        <f t="shared" si="0"/>
        <v>-2771.7</v>
      </c>
      <c r="E13" s="246">
        <f t="shared" si="0"/>
        <v>-1500</v>
      </c>
      <c r="F13" s="246">
        <f t="shared" si="0"/>
        <v>0</v>
      </c>
      <c r="G13" s="246">
        <f t="shared" si="0"/>
        <v>0</v>
      </c>
      <c r="H13" s="246">
        <f t="shared" si="0"/>
        <v>-1592.8</v>
      </c>
      <c r="I13" s="246">
        <f t="shared" si="0"/>
        <v>2600</v>
      </c>
      <c r="K13" s="246">
        <f>SUM(K6:K12)</f>
        <v>1255.6</v>
      </c>
      <c r="L13" s="246">
        <f>SUM(L6:L12)</f>
        <v>1635.3</v>
      </c>
      <c r="M13" s="246">
        <f>SUM(M6:M12)</f>
        <v>1137.1</v>
      </c>
    </row>
    <row r="15" spans="2:13" ht="12.75">
      <c r="B15" s="252" t="s">
        <v>193</v>
      </c>
      <c r="F15" s="252"/>
      <c r="G15" s="253" t="s">
        <v>194</v>
      </c>
      <c r="H15" s="244">
        <f>SUM(C13:H13)</f>
        <v>1428.0000000000002</v>
      </c>
      <c r="I15" t="s">
        <v>195</v>
      </c>
      <c r="K15" s="254" t="s">
        <v>196</v>
      </c>
      <c r="L15" s="244">
        <f>SUM(K13:M13)</f>
        <v>4027.9999999999995</v>
      </c>
      <c r="M15" t="s">
        <v>195</v>
      </c>
    </row>
    <row r="16" spans="7:8" ht="12.75">
      <c r="G16" s="253" t="s">
        <v>197</v>
      </c>
      <c r="H16" s="244">
        <v>2600</v>
      </c>
    </row>
    <row r="17" spans="7:8" ht="12.75">
      <c r="G17" s="254" t="s">
        <v>198</v>
      </c>
      <c r="H17" s="244">
        <f>SUM(H15:H16)</f>
        <v>4028</v>
      </c>
    </row>
  </sheetData>
  <printOptions/>
  <pageMargins left="0.57" right="0.58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2006-08-24T08:54:08Z</cp:lastPrinted>
  <dcterms:created xsi:type="dcterms:W3CDTF">1997-01-24T11:07:25Z</dcterms:created>
  <dcterms:modified xsi:type="dcterms:W3CDTF">2006-08-24T09:04:01Z</dcterms:modified>
  <cp:category/>
  <cp:version/>
  <cp:contentType/>
  <cp:contentStatus/>
</cp:coreProperties>
</file>