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5"/>
  </bookViews>
  <sheets>
    <sheet name="SPD200601" sheetId="1" r:id="rId1"/>
    <sheet name="SPD200602" sheetId="2" r:id="rId2"/>
    <sheet name="SPD200603" sheetId="3" r:id="rId3"/>
    <sheet name="SPD200604" sheetId="4" r:id="rId4"/>
    <sheet name="SPD200605" sheetId="5" r:id="rId5"/>
    <sheet name="SPD200606" sheetId="6" r:id="rId6"/>
    <sheet name="SPD200607" sheetId="7" r:id="rId7"/>
    <sheet name="SPG200601" sheetId="8" r:id="rId8"/>
  </sheets>
  <definedNames>
    <definedName name="_xlnm.Print_Titles" localSheetId="2">'SPD200603'!$1:$5</definedName>
    <definedName name="_xlnm.Print_Titles" localSheetId="4">'SPD200605'!$1:$5</definedName>
    <definedName name="_xlnm.Print_Titles" localSheetId="7">'SPG200601'!$1:$5</definedName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<sst xmlns="http://schemas.openxmlformats.org/spreadsheetml/2006/main" count="410" uniqueCount="324">
  <si>
    <t>poř. číslo</t>
  </si>
  <si>
    <t>druh žadatele</t>
  </si>
  <si>
    <t>název žadatele</t>
  </si>
  <si>
    <t>Stručný název projektu</t>
  </si>
  <si>
    <t>dodali podepsanou smlouvu</t>
  </si>
  <si>
    <t>Město</t>
  </si>
  <si>
    <t>Obec</t>
  </si>
  <si>
    <t>Černilovsko</t>
  </si>
  <si>
    <t>Mikroregion</t>
  </si>
  <si>
    <t>Mikroregion obcí Památkové zóny 1866</t>
  </si>
  <si>
    <t>žadatel (svazel obcí)</t>
  </si>
  <si>
    <t>Název projektu</t>
  </si>
  <si>
    <t>Seznam žadatelů o podporu v programu 200603</t>
  </si>
  <si>
    <t>Horní Maršov</t>
  </si>
  <si>
    <t>Náchod</t>
  </si>
  <si>
    <t>Brada</t>
  </si>
  <si>
    <t>Český ráj</t>
  </si>
  <si>
    <t>238-71183914</t>
  </si>
  <si>
    <t>Lázeňský mikroregion</t>
  </si>
  <si>
    <t>Komunální technika DSO Brodec</t>
  </si>
  <si>
    <t>Soubor strojů pro komunální služby DSO Broumovska</t>
  </si>
  <si>
    <t>Vybavení svazku obcí výpočetní technikou</t>
  </si>
  <si>
    <t>Základní technika mikroregionu Černilovsko</t>
  </si>
  <si>
    <t>Technika pro údržbu zeleně v nepřístupných lokalitách</t>
  </si>
  <si>
    <t>Základní technika DSO Dolní Bělá - travní traktory, sekačky</t>
  </si>
  <si>
    <t>Společná technika Svazku obcí Horní Labe</t>
  </si>
  <si>
    <t>Vybavení obcí komunální technikou</t>
  </si>
  <si>
    <t>nákup sněžného skútru se sáněmi</t>
  </si>
  <si>
    <t>Základní technika pro Krkonoše 2006</t>
  </si>
  <si>
    <t>Základní technika mikroregionu Nechanicko</t>
  </si>
  <si>
    <t>Základní technika Mikroregionu obcí Památkové zóny 1866</t>
  </si>
  <si>
    <t>Zahradní malotraktory</t>
  </si>
  <si>
    <t>Pořízení mobilní štěpkovací linky</t>
  </si>
  <si>
    <t>Základní technika Mikroregionu Smiřicko</t>
  </si>
  <si>
    <t>Komunální technika k zimní a letní údržbě veř.prostranství</t>
  </si>
  <si>
    <t>Základní technika Mikroregionu Třebechovicko</t>
  </si>
  <si>
    <t>Drobná komunální technika</t>
  </si>
  <si>
    <t>Technika pro údržbu zeleně a veřejných prostranství</t>
  </si>
  <si>
    <t>Společná technika Svazku obcí Žacléřsko</t>
  </si>
  <si>
    <t>Dobrovolný svazek obcí Mikroregion Bělá</t>
  </si>
  <si>
    <t>Krizová technika pro DSO Mikroregion Bělá</t>
  </si>
  <si>
    <t>Závěsné čistící zařízení, sekačka, výpočetní technika</t>
  </si>
  <si>
    <t>Základní technika Svazku obcí "ÚPA"</t>
  </si>
  <si>
    <t>Svazek obcí "ÚPA"</t>
  </si>
  <si>
    <t>Svazek obcí Metuje</t>
  </si>
  <si>
    <t>Základní technika Svazku obcí Metuje</t>
  </si>
  <si>
    <t>Mikroregion Tábor</t>
  </si>
  <si>
    <t>Nákup traktoru</t>
  </si>
  <si>
    <t>Dobrovolný svazek obcí Policka</t>
  </si>
  <si>
    <t>Technika pro údržbu DSO Policka</t>
  </si>
  <si>
    <t>DSO Mikroregion Brodec</t>
  </si>
  <si>
    <t>Dobrovolný svazek obcí "Broumovsko"</t>
  </si>
  <si>
    <t>Svazek obcí Cidlina</t>
  </si>
  <si>
    <t>Mikroregion Černilovsko</t>
  </si>
  <si>
    <t>Svazek obcí Dolní Bělá</t>
  </si>
  <si>
    <t>Svazek obcí Horní Labe</t>
  </si>
  <si>
    <t>Mikroregion Hustířanka</t>
  </si>
  <si>
    <t>Svazek obcí Jetřebí hory</t>
  </si>
  <si>
    <t>Krkonoše - svazek měst a obcí</t>
  </si>
  <si>
    <t>Mikroregion Nechanicko</t>
  </si>
  <si>
    <t>Mikroregion Podchlumí</t>
  </si>
  <si>
    <t>Mikroregion Rychnovsko</t>
  </si>
  <si>
    <t>Mikroreiogn Smiřicko</t>
  </si>
  <si>
    <t>"SVAZEK OBCÍ 1866"</t>
  </si>
  <si>
    <t>Mikroregion Třebechovicko</t>
  </si>
  <si>
    <t>Mikroregion urbanická brázda</t>
  </si>
  <si>
    <t>Svazek obcí Východní Krkonoše</t>
  </si>
  <si>
    <t>Svazek obcí Žacléřsko</t>
  </si>
  <si>
    <t>Dobrovolný svazk obcí Policka</t>
  </si>
  <si>
    <t>Dobrovolný svazek obcí Brodec</t>
  </si>
  <si>
    <t>Svazek obcí Jestřebí hory</t>
  </si>
  <si>
    <t>Mikroregion Novobydžovsko</t>
  </si>
  <si>
    <t>Dobrovolný svazek obcí Region Novoměstsko</t>
  </si>
  <si>
    <t>Dobrovolný svazek obcí Orlice</t>
  </si>
  <si>
    <t>Dobrovolný svazek obcí Poorlicko</t>
  </si>
  <si>
    <t>Dobrovolný svazek obcí Region Orlické hory</t>
  </si>
  <si>
    <t>Mikroregion Smiřicko</t>
  </si>
  <si>
    <t>Fyzická osoba</t>
  </si>
  <si>
    <t>Hana Rapanová</t>
  </si>
  <si>
    <t>Kamila Veselá</t>
  </si>
  <si>
    <t>Mikroregion Rozhraní</t>
  </si>
  <si>
    <t>Kultura pro Rozhraní (zastřešení mobilního podia)</t>
  </si>
  <si>
    <t>Systém odděleného sběru odpadu MR Černilovsko</t>
  </si>
  <si>
    <t>Rekonstrukce komunikací - Promenáda - I.etapa</t>
  </si>
  <si>
    <t>Okruh T.G.Masaryka - cyklostezka ul.Kladská v Náchodě</t>
  </si>
  <si>
    <t>Okruh T.G.Masaryka - cyklostezka Náchod - Velké Poříčí</t>
  </si>
  <si>
    <t>Příprava rekonstrukce ubytovací kapacity</t>
  </si>
  <si>
    <t>15024059 (CZ465607052)</t>
  </si>
  <si>
    <t>Příprava rekonstrukce podnikatelských prostor</t>
  </si>
  <si>
    <t>Vylepšení a zkvalitnění ubytovacích kapacit a stravovacích služeb</t>
  </si>
  <si>
    <t>CZ8255080306</t>
  </si>
  <si>
    <t>název projektu</t>
  </si>
  <si>
    <t>Profesionalizace DSO Mikroregion Bělá</t>
  </si>
  <si>
    <t>Poradenská činnost</t>
  </si>
  <si>
    <t>Poradce a pečovatel DSO Brodec</t>
  </si>
  <si>
    <t>DSO "Broumovsko" 2006</t>
  </si>
  <si>
    <t>Profesionalizace Svazku obcí Cidlina</t>
  </si>
  <si>
    <t>Profesionalizace činnosti svazku</t>
  </si>
  <si>
    <t>Náklady na poradce</t>
  </si>
  <si>
    <t xml:space="preserve">Profesionalizace svazku </t>
  </si>
  <si>
    <t>Profesionalizace svazku</t>
  </si>
  <si>
    <t>Činnost manažera a poradců</t>
  </si>
  <si>
    <t>Profesionalizace Krkonoše</t>
  </si>
  <si>
    <t>Profesionalizace</t>
  </si>
  <si>
    <t>Odborné poradenství</t>
  </si>
  <si>
    <t>Manažer DSO Region Orlické hory</t>
  </si>
  <si>
    <t>Poradce a administrativa DSO Policka</t>
  </si>
  <si>
    <t>Poradce 2006</t>
  </si>
  <si>
    <t>Dobrovolný svazek obcí Mariánská zahrada</t>
  </si>
  <si>
    <t>Celkem</t>
  </si>
  <si>
    <t>Společenství obcí Podkrkonoší</t>
  </si>
  <si>
    <t>Technický park</t>
  </si>
  <si>
    <t>Poradenská a vzdělávací činnost</t>
  </si>
  <si>
    <t>žadatel (obec, město)</t>
  </si>
  <si>
    <t>popis projektu</t>
  </si>
  <si>
    <t>poslaná zpět</t>
  </si>
  <si>
    <t>Město Rokytnice v Orl.h.</t>
  </si>
  <si>
    <t>Přestavba účelové nástavby a kabiny řidiče automobilu DA-12 PRAGA V3S</t>
  </si>
  <si>
    <t>Město Kopidlno</t>
  </si>
  <si>
    <t>Obec Hořiněves</t>
  </si>
  <si>
    <t>Obnova cisternové techniky</t>
  </si>
  <si>
    <t>Obec Rtyně v Podkr.</t>
  </si>
  <si>
    <t>Rekonstrukce požární cisterny CAS 32 T815 6x6</t>
  </si>
  <si>
    <t>Obec Horní Maršov</t>
  </si>
  <si>
    <t>Obec Ostroměř</t>
  </si>
  <si>
    <t>Obnova hasičského automobilu T 148 CAS 32</t>
  </si>
  <si>
    <t>Obec Lužany</t>
  </si>
  <si>
    <t>Rekonstrukce CAS 25 Š 706</t>
  </si>
  <si>
    <t>Obec Dubenec</t>
  </si>
  <si>
    <t>Obnova požární cisterny CAS 32 T 138</t>
  </si>
  <si>
    <t>Obec Skřivany</t>
  </si>
  <si>
    <t>Repase cisterny TATRA CAS 32 T 148</t>
  </si>
  <si>
    <t>Obec Mlázovice</t>
  </si>
  <si>
    <t>Výměna motoru a brzdového systému na voze CAS 25 - 706 RTHP</t>
  </si>
  <si>
    <t>Podpora provozu cyklobusů v turistických regionech</t>
  </si>
  <si>
    <t>Cyklobusy Orlických hor 2006</t>
  </si>
  <si>
    <t>Branka, o.p.s. Náchod</t>
  </si>
  <si>
    <t>CYKLOBUSY  KLADSKÝM   POMEZÍM</t>
  </si>
  <si>
    <t>Mikroregion Český ráj</t>
  </si>
  <si>
    <t>Provozování turistických autobusů v turistickém regionu Český ráj</t>
  </si>
  <si>
    <t>Poznámka:</t>
  </si>
  <si>
    <t>Maximální možná výše podpory ve vyhlášeném programu SPD200607 činí 750.000,- Kč</t>
  </si>
  <si>
    <t>Minimální možná výše podpory ve vyhlášeném programu SPD200607 činí 250.000,- Kč</t>
  </si>
  <si>
    <t>celkem</t>
  </si>
  <si>
    <t xml:space="preserve">žadatel </t>
  </si>
  <si>
    <t>Regionální hosp. komora Sv Čech</t>
  </si>
  <si>
    <t>4.česko-polské hospodářské forum 2006 krkonošská výstava</t>
  </si>
  <si>
    <t xml:space="preserve">Účast na mezinár. podnikatelském fóru 11.Futurallia 2006 Wroclaw  31.5.-2.6.2006 </t>
  </si>
  <si>
    <t>Krkonošské papírny, a.s. Hostinné</t>
  </si>
  <si>
    <t>Prezentace firmy na mezinár. podnikatelském fóru 11.FUTURALLIA 2006 ve Wroclawi 31.5-2.6.2006</t>
  </si>
  <si>
    <t>ZPA CZ, spol. s r.o. Trutnov</t>
  </si>
  <si>
    <t>Propagace firmy na mezinárodní 4.krkonošské výstavě a česko-polském hospodářském fóru 5.-7. října 2006 v Trutnově</t>
  </si>
  <si>
    <t>PENT, a.s. Hořice</t>
  </si>
  <si>
    <t>Expozice na Mezinárodním potravinářském veletrhu SALIMA 7.-10.3.2006 v Brně</t>
  </si>
  <si>
    <t>CROSS Police nad Metují</t>
  </si>
  <si>
    <t xml:space="preserve">Účast na XI. Mezinár. fóru Futurallia Wroclaw, pre- zentace na 18.pražském  veletrhu hraček a na mezinárodní 4. krkonošské výstavě Trutnov                         </t>
  </si>
  <si>
    <t>MERKUR TOYS s.r.o. Police n. Met.</t>
  </si>
  <si>
    <t>Prezentace společnosti na veletrhu v Norinberku</t>
  </si>
  <si>
    <t xml:space="preserve">R &amp; B Mědílek spol. s r.o. </t>
  </si>
  <si>
    <t>Prezentace firmy na mezinár. podnikatelském fóru 11.FUTURALLIA 2006 ve Wroclawi 31.5.-2.6.2006</t>
  </si>
  <si>
    <t>DESPA OK s.r.o. Chlumec n. Cidlinou</t>
  </si>
  <si>
    <t>Prezentace fiirmy na XI. mezinár. podnikatelském fóru FUTURALLIA 2006 ve Wroclavi konaném ve dnech 31.5.-2.6.2006</t>
  </si>
  <si>
    <t>CHOVSERVIS a.s. Hradec Králové</t>
  </si>
  <si>
    <t>Prezentace firmy CHOVSERVIS a.s. na výstavě TECH-AGRO 2006</t>
  </si>
  <si>
    <t>PALSTAT s.r.o. Vrchlabí</t>
  </si>
  <si>
    <t>VAMBERECKÁ KRAJKA CZ s.r.o. Vamberk</t>
  </si>
  <si>
    <t>Prezentace Vamberecké krajky v zahraničí</t>
  </si>
  <si>
    <t>TONAVA, a.s. Úpice</t>
  </si>
  <si>
    <t>Jan Landa/CANDLEX Náchod</t>
  </si>
  <si>
    <t xml:space="preserve">Účast na XI. Mezinárodním obchodním fóru Futurallia 2006 ve Wroclawi (Polsko)                        </t>
  </si>
  <si>
    <t>Název a upřesnění projektu</t>
  </si>
  <si>
    <t>Obec Borek</t>
  </si>
  <si>
    <t>ÚP obce - IV. etapa - čistopis</t>
  </si>
  <si>
    <t>ObecByzhradec</t>
  </si>
  <si>
    <t>ÚP obce Byzhradec</t>
  </si>
  <si>
    <t>Obec Černý Důl</t>
  </si>
  <si>
    <t>Aktualizace ÚP Černý Důl</t>
  </si>
  <si>
    <t>Obec Čestice</t>
  </si>
  <si>
    <t>Návrh zadání změny č.3 ÚPSÚ Čestice</t>
  </si>
  <si>
    <t>Obec Holín</t>
  </si>
  <si>
    <t>ÚP obce Holín - Koncept řešení</t>
  </si>
  <si>
    <t>Obec Jinolice</t>
  </si>
  <si>
    <t>ÚP sídelního útvaru Jinolice - změny II.etapa</t>
  </si>
  <si>
    <t>Obec Lanžov</t>
  </si>
  <si>
    <t>ÚP obce Lanžov</t>
  </si>
  <si>
    <t>Obec Milovice u Hořic</t>
  </si>
  <si>
    <t>CZ00578444</t>
  </si>
  <si>
    <t>ÚP obce Milovice - Změny II.</t>
  </si>
  <si>
    <t>Obec Mžany</t>
  </si>
  <si>
    <t>ÚP obce Mžany - etapa Koncept</t>
  </si>
  <si>
    <t>Obec Nový Hrádek</t>
  </si>
  <si>
    <t>Změna č.2 - ÚP obce Nový Hrádek</t>
  </si>
  <si>
    <t>Obec Olešnice (HK)</t>
  </si>
  <si>
    <t>ÚP obce Olešnice</t>
  </si>
  <si>
    <t>Obec Olešnice (KO)</t>
  </si>
  <si>
    <t>Aktualizace - Změna č.1 ÚP obce Olešnice</t>
  </si>
  <si>
    <t>ÚP obce Ostroměř - Změna I.</t>
  </si>
  <si>
    <t>Obec Potštejn</t>
  </si>
  <si>
    <t>ÚP obce Potštejn - II.etapa</t>
  </si>
  <si>
    <t>Obec Převýšov</t>
  </si>
  <si>
    <t>Zpracování ÚPO Převýšov</t>
  </si>
  <si>
    <t>Obec Říčky v Orlic. horách</t>
  </si>
  <si>
    <t>Návrh změn II. ÚPSÚ Říčky v O.horách</t>
  </si>
  <si>
    <t>Obec Říkov</t>
  </si>
  <si>
    <t>Změna č.3 a č.4 ÚPO Říkov a digitalizace celého ÚP</t>
  </si>
  <si>
    <t>Obec Sedloňov</t>
  </si>
  <si>
    <t>Příprava ÚP pro obec Sedloňov</t>
  </si>
  <si>
    <t>Obec Stanovice</t>
  </si>
  <si>
    <t>ÚP obce Stanovice</t>
  </si>
  <si>
    <t>Obec Starý Bydžov</t>
  </si>
  <si>
    <t>Změna č.1 ÚP obce Starý Bydžov</t>
  </si>
  <si>
    <t>Obec Střezetice</t>
  </si>
  <si>
    <t>ÚP obce Střezetice - etapa zadání+koncept ÚPO</t>
  </si>
  <si>
    <t>Obec Studnice</t>
  </si>
  <si>
    <t>Změny II. ÚP obce Studnice</t>
  </si>
  <si>
    <t>Obec Tetín</t>
  </si>
  <si>
    <t>ÚP obce Tetín - etapa Návrh</t>
  </si>
  <si>
    <t>Obec Úbislavice</t>
  </si>
  <si>
    <t>Aktualizace ÚP obce</t>
  </si>
  <si>
    <t>Obec Velichovky</t>
  </si>
  <si>
    <t>Změna ÚP obce Velichovky č.1</t>
  </si>
  <si>
    <t>Obec Veliš</t>
  </si>
  <si>
    <t>Změna č.1 ÚP obce Veliš</t>
  </si>
  <si>
    <t>Obec Velká Jesenice</t>
  </si>
  <si>
    <t>Změna č.1 ÚP obce Velká Jesenice</t>
  </si>
  <si>
    <t>Obec Velké Petrovice</t>
  </si>
  <si>
    <t>Pořízení změny ÚP obce Velké Petrovice</t>
  </si>
  <si>
    <t>Obec Vinary</t>
  </si>
  <si>
    <t>Pořízení ÚP obce Vinary</t>
  </si>
  <si>
    <t>Obec Vlčkovice v Podkrkonoší</t>
  </si>
  <si>
    <t>ÚP obce Vlčkovice v Podkr.</t>
  </si>
  <si>
    <t>Obec Vlkov</t>
  </si>
  <si>
    <t>Změna č.1 ÚP obce Vlkov</t>
  </si>
  <si>
    <t>Obec Voděrady</t>
  </si>
  <si>
    <t>ÚP obce Voděrady</t>
  </si>
  <si>
    <t>Obec Vysokov</t>
  </si>
  <si>
    <t>Změna č.2 ÚP obce Vysokov</t>
  </si>
  <si>
    <t>Obec Žďár nad Metují</t>
  </si>
  <si>
    <t>ÚP obce Žďár nad Metují 2.návrh</t>
  </si>
  <si>
    <t>Obec Železnice</t>
  </si>
  <si>
    <t>ÚP sídelního útvaru Železnice</t>
  </si>
  <si>
    <t>Obec Žernov</t>
  </si>
  <si>
    <t>Změna č.2 ÚP obce Žernov</t>
  </si>
  <si>
    <t>Město Kostelec nad Orlicí</t>
  </si>
  <si>
    <t>Cyklistická stezka Kostelec nad Orlicí-Doudleby nad Orlicí</t>
  </si>
  <si>
    <t>Město Hostinné</t>
  </si>
  <si>
    <t>Výstavba cyklostezky KČT č.24 v Hostinném</t>
  </si>
  <si>
    <t>Město Náchod</t>
  </si>
  <si>
    <t>Lávka přes řeku Metuji "Ostrovy", Lávka přes řeku Metuji "Peklo"</t>
  </si>
  <si>
    <t>Obec Kunčice n.L.</t>
  </si>
  <si>
    <t>Labská cyklotrasa č.24 - Kunčice nad Labem</t>
  </si>
  <si>
    <t>Obec Synkov-Slemeno</t>
  </si>
  <si>
    <t>Vybudování odpočinkového místa pro cyklisty</t>
  </si>
  <si>
    <t>Obec Orlické Záhoří</t>
  </si>
  <si>
    <t>Realizace infrastruktury pro cykloturistiku - Orlické Záhoří</t>
  </si>
  <si>
    <t>Město Trutnov</t>
  </si>
  <si>
    <t>Vypracování projektové dokumentace pro územní řízení cyklotrasy KČT č.22 - Trutnov</t>
  </si>
  <si>
    <t>Obec Skuhrov nad Bělou</t>
  </si>
  <si>
    <t>Křižovatka cyklotras Skuhrov n.B.</t>
  </si>
  <si>
    <t>Cykloturistika v Orlici</t>
  </si>
  <si>
    <t>Obec Velké Poříčí</t>
  </si>
  <si>
    <t>Cyklostezka Velké Poříčí - letiště</t>
  </si>
  <si>
    <t>Obec Havlovice</t>
  </si>
  <si>
    <t>Oprava povrchu cyklotrasy KČT č.4018 v Havlovicích</t>
  </si>
  <si>
    <t>Podzvičinsko</t>
  </si>
  <si>
    <t>Realizace infrastruktury cykloturistiky Podzvičinska</t>
  </si>
  <si>
    <t>Město Dvůr Králové n.L.</t>
  </si>
  <si>
    <t>Cyklostezka - nábřeží Eduarda Beneše - dokumentace pro stavební řízení</t>
  </si>
  <si>
    <t>Obec Radíkovice</t>
  </si>
  <si>
    <t>Vybudování odpočinkového místa "u Zvoničky" a umístění mapy na budově obecního úřadu v Radíkovicích</t>
  </si>
  <si>
    <t>Krkonoše-svazek měst a obcí</t>
  </si>
  <si>
    <t>Krkonošské cyklotrasy na území Královéhradeckého kraje (etapa 2006)</t>
  </si>
  <si>
    <t>Dobrovolný svazek obcí mikroregionu Brodec</t>
  </si>
  <si>
    <t>Cykloturistika v Brodci</t>
  </si>
  <si>
    <t>Město Solnice</t>
  </si>
  <si>
    <t>Zpracování prováděcího projektu cyklostezky Solnice - Ještětice</t>
  </si>
  <si>
    <t>Vypracování projektové dokumentace cyklostezek Podchlumí</t>
  </si>
  <si>
    <t>Město Nechanice</t>
  </si>
  <si>
    <t>Prováděcí projektová dokumenatce akce "Nechanice - Lubno, cyklistická stezka".</t>
  </si>
  <si>
    <t>Značení cykloturistických tras Mikroregionu Nechanicko</t>
  </si>
  <si>
    <t>Informační desky Podchlumí</t>
  </si>
  <si>
    <t>Informační tabule pro cyklistiku v oblasti Orlických hor</t>
  </si>
  <si>
    <t>Oprava místní komunikace Dlouhé Dvory</t>
  </si>
  <si>
    <t>SPD200606 - Podpora cyklodopravy v návaznosti na Koncepci cyklodopravy Královéhradeckého kraje</t>
  </si>
  <si>
    <t>Poznámky</t>
  </si>
  <si>
    <t>1) Na projekt je žádána podpora ze SFDI ve výši 4 900 000 Kč.</t>
  </si>
  <si>
    <t>2) Na projekt je žádána podpora ze SFDI ve výši 5 528 044 Kč.</t>
  </si>
  <si>
    <t>3) Na projekt je žádána podpora ze SFDI ve výši 755 617 Kč.</t>
  </si>
  <si>
    <t>4) Projekt nedopovídá charakteru přijatelných výdajů - dokumentace k územnímu řízení není podporována.</t>
  </si>
  <si>
    <t>5) Požadovaná dotace nedosahuje minimální výše dotace, která činí 50 000 Kč.</t>
  </si>
  <si>
    <t xml:space="preserve">Rekonstrukce vozového parku </t>
  </si>
  <si>
    <t>IČ</t>
  </si>
  <si>
    <t>SPD200607 - Podpora provozu cyklobusů v turistických regionech</t>
  </si>
  <si>
    <t>IČ/DIČ</t>
  </si>
  <si>
    <t>SPD200605 - Pořízení, aktualizace a digitalizace územních plánů obcí do 1500 obyvatel</t>
  </si>
  <si>
    <t>SPD200604 - Program obnovy cisternové techniky pro obce s jednotkami požární ochrany</t>
  </si>
  <si>
    <t>SPD200603 - Vybavení svazků obcí základní technikou</t>
  </si>
  <si>
    <t>SPD200602 - Profesionalizace svazků obcí</t>
  </si>
  <si>
    <t>SPD200601 - Podpora vypracování projektů</t>
  </si>
  <si>
    <t>přijatelné náklady                        Kč</t>
  </si>
  <si>
    <t>výše žádané podpory              Kč</t>
  </si>
  <si>
    <t>doporučená dotace               Kč</t>
  </si>
  <si>
    <t>celkové přijatelné náklady                    Kč</t>
  </si>
  <si>
    <t>výše žádané podpory          Kč</t>
  </si>
  <si>
    <t>doporučená dotace             Kč</t>
  </si>
  <si>
    <t>celkové přijatelné náklady             Kč</t>
  </si>
  <si>
    <t>doporučená dotace           Kč</t>
  </si>
  <si>
    <t>celkové přijatelné náklady                  Kč</t>
  </si>
  <si>
    <t>doporučená dotace          Kč</t>
  </si>
  <si>
    <t>celkové přiatelné náklady                Kč</t>
  </si>
  <si>
    <t>výše žádané podpory             Kč</t>
  </si>
  <si>
    <t>doporučená dotace            Kč</t>
  </si>
  <si>
    <t>žadatel</t>
  </si>
  <si>
    <t>celkové náklady projektu                              Kč</t>
  </si>
  <si>
    <t>požadovaná dotace                                  Kč</t>
  </si>
  <si>
    <t>doporučená dotace                                   Kč</t>
  </si>
  <si>
    <t>náklady celkem                             Kč</t>
  </si>
  <si>
    <t>výše žádané podpory                                       Kč</t>
  </si>
  <si>
    <t>doporučená dotace                 Kč</t>
  </si>
  <si>
    <t>celkové přijatelné náklady                Kč</t>
  </si>
  <si>
    <t>doporučená dotace              Kč</t>
  </si>
  <si>
    <t>SPG200601 - Podpora prezentace podniků</t>
  </si>
  <si>
    <t>požadovaná dotace                 Kč</t>
  </si>
  <si>
    <t>Příprava dokumentace dopravního značení cyklostezek Mikroregionu obcí Památkové zóny 1866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</si>
</sst>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m\o\n\th\ d\,\ \y\y\y\y"/>
    <numFmt numFmtId="182" formatCode="#\ ###\ ###"/>
    <numFmt numFmtId="183" formatCode="##\ ###\ ###"/>
    <numFmt numFmtId="184" formatCode="###\ ###\ ####"/>
    <numFmt numFmtId="185" formatCode="##_###"/>
    <numFmt numFmtId="186" formatCode="dd/mm/yy"/>
  </numFmts>
  <fonts count="2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Courier"/>
      <family val="0"/>
    </font>
    <font>
      <sz val="10"/>
      <name val="Arial CE"/>
      <family val="0"/>
    </font>
    <font>
      <b/>
      <sz val="10"/>
      <color indexed="8"/>
      <name val="Courier"/>
      <family val="0"/>
    </font>
    <font>
      <b/>
      <sz val="10"/>
      <name val="Arial CE"/>
      <family val="0"/>
    </font>
    <font>
      <sz val="9"/>
      <color indexed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43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>
      <alignment/>
      <protection locked="0"/>
    </xf>
  </cellStyleXfs>
  <cellXfs count="29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justify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Border="1" applyAlignment="1">
      <alignment horizontal="right" wrapText="1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vertical="justify"/>
    </xf>
    <xf numFmtId="0" fontId="0" fillId="0" borderId="3" xfId="0" applyFont="1" applyBorder="1" applyAlignment="1">
      <alignment vertical="justify" wrapText="1" shrinkToFit="1"/>
    </xf>
    <xf numFmtId="0" fontId="0" fillId="0" borderId="2" xfId="0" applyFont="1" applyBorder="1" applyAlignment="1">
      <alignment vertical="justify" wrapText="1"/>
    </xf>
    <xf numFmtId="0" fontId="0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0" xfId="0" applyFont="1" applyFill="1" applyBorder="1" applyAlignment="1">
      <alignment horizontal="center" vertical="justify" textRotation="90" wrapText="1"/>
    </xf>
    <xf numFmtId="0" fontId="2" fillId="0" borderId="9" xfId="0" applyFont="1" applyBorder="1" applyAlignment="1">
      <alignment vertical="justify" textRotation="90" wrapText="1"/>
    </xf>
    <xf numFmtId="0" fontId="2" fillId="0" borderId="0" xfId="0" applyFont="1" applyBorder="1" applyAlignment="1">
      <alignment vertical="justify" textRotation="90" wrapText="1"/>
    </xf>
    <xf numFmtId="0" fontId="10" fillId="0" borderId="0" xfId="0" applyFont="1" applyBorder="1" applyAlignment="1">
      <alignment textRotation="90"/>
    </xf>
    <xf numFmtId="0" fontId="11" fillId="0" borderId="0" xfId="0" applyFont="1" applyFill="1" applyBorder="1" applyAlignment="1">
      <alignment horizontal="center" vertical="justify" textRotation="90" wrapText="1"/>
    </xf>
    <xf numFmtId="0" fontId="0" fillId="0" borderId="0" xfId="0" applyBorder="1" applyAlignment="1">
      <alignment horizontal="center" textRotation="90"/>
    </xf>
    <xf numFmtId="0" fontId="0" fillId="0" borderId="9" xfId="0" applyBorder="1" applyAlignment="1">
      <alignment/>
    </xf>
    <xf numFmtId="0" fontId="12" fillId="0" borderId="0" xfId="0" applyFont="1" applyBorder="1" applyAlignment="1">
      <alignment/>
    </xf>
    <xf numFmtId="0" fontId="0" fillId="0" borderId="8" xfId="0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justify" wrapText="1"/>
    </xf>
    <xf numFmtId="3" fontId="2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7" xfId="0" applyFont="1" applyFill="1" applyBorder="1" applyAlignment="1">
      <alignment vertical="justify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3" fontId="2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justify"/>
    </xf>
    <xf numFmtId="3" fontId="2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textRotation="90"/>
    </xf>
    <xf numFmtId="0" fontId="1" fillId="0" borderId="22" xfId="0" applyFont="1" applyBorder="1" applyAlignment="1">
      <alignment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1" fillId="0" borderId="3" xfId="0" applyFont="1" applyBorder="1" applyAlignment="1">
      <alignment vertical="justify"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7" fillId="0" borderId="0" xfId="27">
      <alignment/>
      <protection/>
    </xf>
    <xf numFmtId="0" fontId="17" fillId="0" borderId="0" xfId="27" applyFont="1" applyAlignment="1">
      <alignment vertical="center"/>
      <protection/>
    </xf>
    <xf numFmtId="0" fontId="17" fillId="0" borderId="0" xfId="27" applyAlignment="1">
      <alignment vertical="center"/>
      <protection/>
    </xf>
    <xf numFmtId="3" fontId="19" fillId="0" borderId="0" xfId="27" applyNumberFormat="1" applyFont="1" applyAlignment="1">
      <alignment vertical="center"/>
      <protection/>
    </xf>
    <xf numFmtId="0" fontId="6" fillId="0" borderId="24" xfId="27" applyFont="1" applyBorder="1" applyAlignment="1">
      <alignment horizontal="center" vertical="center" wrapText="1"/>
      <protection/>
    </xf>
    <xf numFmtId="0" fontId="0" fillId="0" borderId="0" xfId="27" applyFont="1" applyAlignment="1">
      <alignment vertical="center"/>
      <protection/>
    </xf>
    <xf numFmtId="3" fontId="6" fillId="0" borderId="0" xfId="27" applyNumberFormat="1" applyFont="1" applyAlignment="1">
      <alignment vertical="center"/>
      <protection/>
    </xf>
    <xf numFmtId="1" fontId="0" fillId="0" borderId="10" xfId="27" applyNumberFormat="1" applyFont="1" applyBorder="1" applyAlignment="1">
      <alignment vertical="center" wrapText="1"/>
      <protection/>
    </xf>
    <xf numFmtId="0" fontId="0" fillId="0" borderId="5" xfId="27" applyNumberFormat="1" applyFont="1" applyBorder="1" applyAlignment="1">
      <alignment vertical="center" wrapText="1"/>
      <protection/>
    </xf>
    <xf numFmtId="1" fontId="0" fillId="0" borderId="18" xfId="27" applyNumberFormat="1" applyFont="1" applyBorder="1" applyAlignment="1">
      <alignment vertical="center" wrapText="1"/>
      <protection/>
    </xf>
    <xf numFmtId="0" fontId="0" fillId="0" borderId="3" xfId="27" applyNumberFormat="1" applyFont="1" applyBorder="1" applyAlignment="1">
      <alignment vertical="center" wrapText="1"/>
      <protection/>
    </xf>
    <xf numFmtId="1" fontId="0" fillId="0" borderId="25" xfId="27" applyNumberFormat="1" applyFont="1" applyBorder="1" applyAlignment="1">
      <alignment vertical="center" wrapText="1"/>
      <protection/>
    </xf>
    <xf numFmtId="0" fontId="0" fillId="0" borderId="15" xfId="27" applyNumberFormat="1" applyFont="1" applyBorder="1" applyAlignment="1">
      <alignment vertical="center" wrapText="1"/>
      <protection/>
    </xf>
    <xf numFmtId="0" fontId="1" fillId="0" borderId="0" xfId="27" applyNumberFormat="1" applyFont="1" applyFill="1" applyBorder="1" applyAlignment="1">
      <alignment vertical="center" wrapText="1"/>
      <protection/>
    </xf>
    <xf numFmtId="0" fontId="6" fillId="0" borderId="0" xfId="27" applyFont="1" applyAlignment="1">
      <alignment vertical="center"/>
      <protection/>
    </xf>
    <xf numFmtId="3" fontId="6" fillId="0" borderId="0" xfId="27" applyNumberFormat="1" applyFont="1" applyBorder="1" applyAlignment="1">
      <alignment vertical="center"/>
      <protection/>
    </xf>
    <xf numFmtId="3" fontId="17" fillId="0" borderId="0" xfId="27" applyNumberFormat="1" applyAlignment="1">
      <alignment vertical="center"/>
      <protection/>
    </xf>
    <xf numFmtId="3" fontId="0" fillId="0" borderId="5" xfId="27" applyNumberFormat="1" applyFont="1" applyBorder="1" applyAlignment="1">
      <alignment vertical="center" wrapText="1"/>
      <protection/>
    </xf>
    <xf numFmtId="3" fontId="0" fillId="0" borderId="3" xfId="27" applyNumberFormat="1" applyFont="1" applyBorder="1" applyAlignment="1">
      <alignment vertical="center"/>
      <protection/>
    </xf>
    <xf numFmtId="3" fontId="0" fillId="0" borderId="3" xfId="27" applyNumberFormat="1" applyFont="1" applyBorder="1" applyAlignment="1">
      <alignment vertical="center" wrapText="1"/>
      <protection/>
    </xf>
    <xf numFmtId="3" fontId="0" fillId="0" borderId="15" xfId="27" applyNumberFormat="1" applyFont="1" applyBorder="1" applyAlignment="1">
      <alignment vertical="center"/>
      <protection/>
    </xf>
    <xf numFmtId="3" fontId="0" fillId="0" borderId="0" xfId="27" applyNumberFormat="1" applyFont="1" applyAlignment="1">
      <alignment vertical="center"/>
      <protection/>
    </xf>
    <xf numFmtId="3" fontId="0" fillId="0" borderId="14" xfId="27" applyNumberFormat="1" applyFont="1" applyBorder="1" applyAlignment="1">
      <alignment vertical="center"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 wrapText="1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5" xfId="27" applyNumberFormat="1" applyFont="1" applyBorder="1" applyAlignment="1">
      <alignment vertical="center"/>
      <protection/>
    </xf>
    <xf numFmtId="3" fontId="0" fillId="0" borderId="0" xfId="27" applyNumberFormat="1" applyFont="1" applyBorder="1" applyAlignment="1">
      <alignment vertical="center"/>
      <protection/>
    </xf>
    <xf numFmtId="3" fontId="6" fillId="0" borderId="11" xfId="27" applyNumberFormat="1" applyFont="1" applyBorder="1" applyAlignment="1">
      <alignment vertical="center"/>
      <protection/>
    </xf>
    <xf numFmtId="3" fontId="6" fillId="0" borderId="13" xfId="27" applyNumberFormat="1" applyFont="1" applyBorder="1" applyAlignment="1">
      <alignment vertical="center"/>
      <protection/>
    </xf>
    <xf numFmtId="3" fontId="6" fillId="0" borderId="26" xfId="27" applyNumberFormat="1" applyFont="1" applyBorder="1" applyAlignment="1">
      <alignment vertical="center"/>
      <protection/>
    </xf>
    <xf numFmtId="3" fontId="2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3" fontId="6" fillId="0" borderId="24" xfId="2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0" fontId="0" fillId="0" borderId="25" xfId="0" applyFont="1" applyBorder="1" applyAlignment="1">
      <alignment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wrapText="1"/>
    </xf>
    <xf numFmtId="0" fontId="0" fillId="0" borderId="9" xfId="0" applyFont="1" applyFill="1" applyBorder="1" applyAlignment="1">
      <alignment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justify" textRotation="90" wrapText="1"/>
    </xf>
    <xf numFmtId="0" fontId="2" fillId="0" borderId="33" xfId="0" applyFont="1" applyFill="1" applyBorder="1" applyAlignment="1">
      <alignment horizontal="center" vertical="justify" textRotation="90" wrapText="1"/>
    </xf>
    <xf numFmtId="0" fontId="2" fillId="0" borderId="34" xfId="0" applyFont="1" applyFill="1" applyBorder="1" applyAlignment="1">
      <alignment horizontal="center" vertical="justify" textRotation="90" wrapText="1"/>
    </xf>
    <xf numFmtId="0" fontId="2" fillId="0" borderId="35" xfId="0" applyFont="1" applyFill="1" applyBorder="1" applyAlignment="1">
      <alignment horizontal="center" vertical="justify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17" fillId="0" borderId="0" xfId="27" applyFont="1" applyAlignment="1">
      <alignment vertical="center"/>
      <protection/>
    </xf>
    <xf numFmtId="0" fontId="0" fillId="0" borderId="0" xfId="0" applyAlignment="1">
      <alignment/>
    </xf>
    <xf numFmtId="0" fontId="19" fillId="0" borderId="0" xfId="27" applyFont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6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</cellXfs>
  <cellStyles count="18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normální_Tabulka_body_200606" xfId="27"/>
    <cellStyle name="Percent" xfId="28"/>
    <cellStyle name="Percent" xfId="29"/>
    <cellStyle name="Followed Hyperlink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00390625" style="0" customWidth="1"/>
    <col min="3" max="3" width="13.7109375" style="0" customWidth="1"/>
    <col min="4" max="4" width="23.140625" style="0" customWidth="1"/>
    <col min="5" max="5" width="44.140625" style="0" customWidth="1"/>
    <col min="6" max="6" width="12.28125" style="1" customWidth="1"/>
    <col min="7" max="7" width="11.28125" style="1" customWidth="1"/>
    <col min="8" max="8" width="12.8515625" style="7" customWidth="1"/>
  </cols>
  <sheetData>
    <row r="1" ht="18" customHeight="1"/>
    <row r="2" spans="1:8" s="3" customFormat="1" ht="15.75">
      <c r="A2" s="2" t="s">
        <v>298</v>
      </c>
      <c r="B2" s="2"/>
      <c r="F2" s="4"/>
      <c r="G2" s="4"/>
      <c r="H2" s="2"/>
    </row>
    <row r="3" spans="1:8" s="3" customFormat="1" ht="16.5" thickBot="1">
      <c r="A3" s="2"/>
      <c r="B3" s="2"/>
      <c r="F3" s="4"/>
      <c r="G3" s="4"/>
      <c r="H3" s="2"/>
    </row>
    <row r="4" spans="1:8" ht="15.75" customHeight="1">
      <c r="A4" s="261" t="s">
        <v>0</v>
      </c>
      <c r="B4" s="265" t="s">
        <v>1</v>
      </c>
      <c r="C4" s="265" t="s">
        <v>2</v>
      </c>
      <c r="D4" s="265" t="s">
        <v>291</v>
      </c>
      <c r="E4" s="265" t="s">
        <v>3</v>
      </c>
      <c r="F4" s="265" t="s">
        <v>299</v>
      </c>
      <c r="G4" s="263" t="s">
        <v>300</v>
      </c>
      <c r="H4" s="267" t="s">
        <v>301</v>
      </c>
    </row>
    <row r="5" spans="1:8" ht="36" customHeight="1" thickBot="1">
      <c r="A5" s="262"/>
      <c r="B5" s="266"/>
      <c r="C5" s="266"/>
      <c r="D5" s="266"/>
      <c r="E5" s="266"/>
      <c r="F5" s="266"/>
      <c r="G5" s="264"/>
      <c r="H5" s="268"/>
    </row>
    <row r="6" spans="1:8" ht="12.75" customHeight="1">
      <c r="A6" s="36">
        <v>1</v>
      </c>
      <c r="B6" s="182" t="s">
        <v>8</v>
      </c>
      <c r="C6" s="68" t="s">
        <v>7</v>
      </c>
      <c r="D6" s="68">
        <v>70963274</v>
      </c>
      <c r="E6" s="68" t="s">
        <v>82</v>
      </c>
      <c r="F6" s="183">
        <v>83300</v>
      </c>
      <c r="G6" s="183">
        <v>58310</v>
      </c>
      <c r="H6" s="186">
        <v>58310</v>
      </c>
    </row>
    <row r="7" spans="1:8" ht="12.75" customHeight="1">
      <c r="A7" s="10">
        <v>2</v>
      </c>
      <c r="B7" s="30" t="s">
        <v>6</v>
      </c>
      <c r="C7" s="184" t="s">
        <v>13</v>
      </c>
      <c r="D7" s="184">
        <v>277878</v>
      </c>
      <c r="E7" s="184" t="s">
        <v>83</v>
      </c>
      <c r="F7" s="67">
        <v>410264</v>
      </c>
      <c r="G7" s="67">
        <v>287184</v>
      </c>
      <c r="H7" s="187">
        <v>287184</v>
      </c>
    </row>
    <row r="8" spans="1:8" ht="12.75" customHeight="1">
      <c r="A8" s="10">
        <v>3</v>
      </c>
      <c r="B8" s="30" t="s">
        <v>5</v>
      </c>
      <c r="C8" s="30" t="s">
        <v>14</v>
      </c>
      <c r="D8" s="30">
        <v>272862</v>
      </c>
      <c r="E8" s="30" t="s">
        <v>84</v>
      </c>
      <c r="F8" s="185">
        <v>9432345.8</v>
      </c>
      <c r="G8" s="185">
        <v>330132.1</v>
      </c>
      <c r="H8" s="187">
        <v>330132</v>
      </c>
    </row>
    <row r="9" spans="1:8" ht="12.75" customHeight="1">
      <c r="A9" s="10">
        <v>4</v>
      </c>
      <c r="B9" s="30" t="s">
        <v>5</v>
      </c>
      <c r="C9" s="30" t="s">
        <v>14</v>
      </c>
      <c r="D9" s="30">
        <v>272862</v>
      </c>
      <c r="E9" s="30" t="s">
        <v>85</v>
      </c>
      <c r="F9" s="185">
        <v>1485817.3</v>
      </c>
      <c r="G9" s="185">
        <v>52003.6</v>
      </c>
      <c r="H9" s="187">
        <v>52003</v>
      </c>
    </row>
    <row r="10" spans="1:8" ht="14.25" customHeight="1">
      <c r="A10" s="10">
        <v>5</v>
      </c>
      <c r="B10" s="30" t="s">
        <v>77</v>
      </c>
      <c r="C10" s="30" t="s">
        <v>78</v>
      </c>
      <c r="D10" s="30" t="s">
        <v>87</v>
      </c>
      <c r="E10" s="30" t="s">
        <v>86</v>
      </c>
      <c r="F10" s="67">
        <v>152300</v>
      </c>
      <c r="G10" s="67">
        <v>106610</v>
      </c>
      <c r="H10" s="187">
        <v>0</v>
      </c>
    </row>
    <row r="11" spans="1:8" ht="12.75">
      <c r="A11" s="10">
        <v>6</v>
      </c>
      <c r="B11" s="30" t="s">
        <v>77</v>
      </c>
      <c r="C11" s="30" t="s">
        <v>78</v>
      </c>
      <c r="D11" s="30" t="s">
        <v>87</v>
      </c>
      <c r="E11" s="30" t="s">
        <v>88</v>
      </c>
      <c r="F11" s="67">
        <v>152300</v>
      </c>
      <c r="G11" s="67">
        <v>106610</v>
      </c>
      <c r="H11" s="187">
        <v>0</v>
      </c>
    </row>
    <row r="12" spans="1:8" ht="12.75">
      <c r="A12" s="10">
        <v>7</v>
      </c>
      <c r="B12" s="30" t="s">
        <v>77</v>
      </c>
      <c r="C12" s="30" t="s">
        <v>79</v>
      </c>
      <c r="D12" s="30" t="s">
        <v>90</v>
      </c>
      <c r="E12" s="30" t="s">
        <v>89</v>
      </c>
      <c r="F12" s="67">
        <v>215238</v>
      </c>
      <c r="G12" s="67">
        <v>150666</v>
      </c>
      <c r="H12" s="187">
        <v>0</v>
      </c>
    </row>
    <row r="13" spans="1:8" ht="12.75" customHeight="1">
      <c r="A13" s="63"/>
      <c r="B13" s="64" t="s">
        <v>109</v>
      </c>
      <c r="C13" s="77"/>
      <c r="D13" s="77"/>
      <c r="E13" s="77"/>
      <c r="F13" s="77"/>
      <c r="G13" s="259">
        <f>SUM(G6:G12)</f>
        <v>1091515.7</v>
      </c>
      <c r="H13" s="78">
        <f>SUM(H6:H12)</f>
        <v>727629</v>
      </c>
    </row>
    <row r="14" ht="14.25" customHeight="1"/>
  </sheetData>
  <mergeCells count="8">
    <mergeCell ref="H4:H5"/>
    <mergeCell ref="B4:B5"/>
    <mergeCell ref="D4:D5"/>
    <mergeCell ref="C4:C5"/>
    <mergeCell ref="A4:A5"/>
    <mergeCell ref="G4:G5"/>
    <mergeCell ref="F4:F5"/>
    <mergeCell ref="E4:E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&amp;RSPD200601</oddHeader>
    <oddFooter>&amp;R9. 3.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16" customWidth="1"/>
    <col min="2" max="2" width="34.00390625" style="0" customWidth="1"/>
    <col min="3" max="3" width="12.7109375" style="0" customWidth="1"/>
    <col min="4" max="4" width="39.7109375" style="0" customWidth="1"/>
    <col min="5" max="5" width="13.57421875" style="0" customWidth="1"/>
    <col min="6" max="6" width="11.28125" style="0" customWidth="1"/>
    <col min="7" max="7" width="12.28125" style="7" customWidth="1"/>
  </cols>
  <sheetData>
    <row r="1" ht="18" customHeight="1"/>
    <row r="2" spans="1:7" s="18" customFormat="1" ht="14.25" customHeight="1">
      <c r="A2" s="17" t="s">
        <v>297</v>
      </c>
      <c r="G2" s="17"/>
    </row>
    <row r="3" spans="1:7" s="18" customFormat="1" ht="14.25" customHeight="1" thickBot="1">
      <c r="A3" s="17"/>
      <c r="G3" s="17"/>
    </row>
    <row r="4" spans="1:7" ht="14.25" customHeight="1">
      <c r="A4" s="261" t="s">
        <v>0</v>
      </c>
      <c r="B4" s="265" t="s">
        <v>10</v>
      </c>
      <c r="C4" s="265" t="s">
        <v>293</v>
      </c>
      <c r="D4" s="265" t="s">
        <v>91</v>
      </c>
      <c r="E4" s="265" t="s">
        <v>302</v>
      </c>
      <c r="F4" s="265" t="s">
        <v>303</v>
      </c>
      <c r="G4" s="269" t="s">
        <v>304</v>
      </c>
    </row>
    <row r="5" spans="1:7" ht="34.5" customHeight="1" thickBot="1">
      <c r="A5" s="262"/>
      <c r="B5" s="266"/>
      <c r="C5" s="266"/>
      <c r="D5" s="266"/>
      <c r="E5" s="266"/>
      <c r="F5" s="266"/>
      <c r="G5" s="270"/>
    </row>
    <row r="6" spans="1:7" ht="12.75" customHeight="1">
      <c r="A6" s="31">
        <v>1</v>
      </c>
      <c r="B6" s="36" t="s">
        <v>39</v>
      </c>
      <c r="C6" s="32">
        <v>70969655</v>
      </c>
      <c r="D6" s="32" t="s">
        <v>92</v>
      </c>
      <c r="E6" s="33">
        <v>96000</v>
      </c>
      <c r="F6" s="34">
        <v>67000</v>
      </c>
      <c r="G6" s="188">
        <v>66620</v>
      </c>
    </row>
    <row r="7" spans="1:7" ht="12.75" customHeight="1">
      <c r="A7" s="31">
        <v>2</v>
      </c>
      <c r="B7" s="32" t="s">
        <v>15</v>
      </c>
      <c r="C7" s="42" t="s">
        <v>17</v>
      </c>
      <c r="D7" s="47" t="s">
        <v>93</v>
      </c>
      <c r="E7" s="33">
        <v>95000</v>
      </c>
      <c r="F7" s="34">
        <v>66500</v>
      </c>
      <c r="G7" s="188">
        <v>66500</v>
      </c>
    </row>
    <row r="8" spans="1:7" ht="12.75" customHeight="1">
      <c r="A8" s="31">
        <v>3</v>
      </c>
      <c r="B8" s="32" t="s">
        <v>69</v>
      </c>
      <c r="C8" s="32">
        <v>70936323</v>
      </c>
      <c r="D8" s="32" t="s">
        <v>94</v>
      </c>
      <c r="E8" s="33">
        <v>60000</v>
      </c>
      <c r="F8" s="34">
        <v>42000</v>
      </c>
      <c r="G8" s="188">
        <v>60000</v>
      </c>
    </row>
    <row r="9" spans="1:7" ht="12.75" customHeight="1">
      <c r="A9" s="23">
        <v>4</v>
      </c>
      <c r="B9" s="11" t="s">
        <v>51</v>
      </c>
      <c r="C9" s="11">
        <v>67438539</v>
      </c>
      <c r="D9" s="11" t="s">
        <v>95</v>
      </c>
      <c r="E9" s="8">
        <v>228000</v>
      </c>
      <c r="F9" s="24">
        <v>89000</v>
      </c>
      <c r="G9" s="189">
        <v>89000</v>
      </c>
    </row>
    <row r="10" spans="1:7" ht="12.75" customHeight="1">
      <c r="A10" s="23">
        <v>5</v>
      </c>
      <c r="B10" s="11" t="s">
        <v>52</v>
      </c>
      <c r="C10" s="11">
        <v>70157448</v>
      </c>
      <c r="D10" s="11" t="s">
        <v>96</v>
      </c>
      <c r="E10" s="8">
        <v>104000</v>
      </c>
      <c r="F10" s="24">
        <v>72000</v>
      </c>
      <c r="G10" s="189">
        <v>72000</v>
      </c>
    </row>
    <row r="11" spans="1:7" ht="12.75" customHeight="1">
      <c r="A11" s="23">
        <v>6</v>
      </c>
      <c r="B11" s="11" t="s">
        <v>53</v>
      </c>
      <c r="C11" s="11">
        <v>70963274</v>
      </c>
      <c r="D11" s="11" t="s">
        <v>97</v>
      </c>
      <c r="E11" s="8">
        <v>96446</v>
      </c>
      <c r="F11" s="24">
        <v>67512</v>
      </c>
      <c r="G11" s="189">
        <v>67490</v>
      </c>
    </row>
    <row r="12" spans="1:7" ht="12.75" customHeight="1">
      <c r="A12" s="23">
        <v>7</v>
      </c>
      <c r="B12" s="11" t="s">
        <v>16</v>
      </c>
      <c r="C12" s="11">
        <v>69155950</v>
      </c>
      <c r="D12" s="11" t="s">
        <v>98</v>
      </c>
      <c r="E12" s="8">
        <v>96000</v>
      </c>
      <c r="F12" s="24">
        <v>66770</v>
      </c>
      <c r="G12" s="189">
        <v>66770</v>
      </c>
    </row>
    <row r="13" spans="1:7" ht="12.75" customHeight="1">
      <c r="A13" s="23">
        <v>8</v>
      </c>
      <c r="B13" s="11" t="s">
        <v>54</v>
      </c>
      <c r="C13" s="11">
        <v>70857113</v>
      </c>
      <c r="D13" s="11" t="s">
        <v>99</v>
      </c>
      <c r="E13" s="8">
        <v>300000</v>
      </c>
      <c r="F13" s="24">
        <v>210000</v>
      </c>
      <c r="G13" s="189">
        <v>71520</v>
      </c>
    </row>
    <row r="14" spans="1:7" ht="12.75" customHeight="1">
      <c r="A14" s="23">
        <v>9</v>
      </c>
      <c r="B14" s="11" t="s">
        <v>55</v>
      </c>
      <c r="C14" s="11">
        <v>71169431</v>
      </c>
      <c r="D14" s="11" t="s">
        <v>100</v>
      </c>
      <c r="E14" s="8">
        <v>98600</v>
      </c>
      <c r="F14" s="24">
        <v>69020</v>
      </c>
      <c r="G14" s="189">
        <v>69020</v>
      </c>
    </row>
    <row r="15" spans="1:7" ht="12.75" customHeight="1">
      <c r="A15" s="23">
        <v>10</v>
      </c>
      <c r="B15" s="11" t="s">
        <v>56</v>
      </c>
      <c r="C15" s="11">
        <v>70951594</v>
      </c>
      <c r="D15" s="11" t="s">
        <v>97</v>
      </c>
      <c r="E15" s="8">
        <v>105000</v>
      </c>
      <c r="F15" s="24">
        <v>72000</v>
      </c>
      <c r="G15" s="189">
        <v>67530</v>
      </c>
    </row>
    <row r="16" spans="1:7" ht="12.75" customHeight="1">
      <c r="A16" s="23">
        <v>11</v>
      </c>
      <c r="B16" s="11" t="s">
        <v>70</v>
      </c>
      <c r="C16" s="11">
        <v>69155372</v>
      </c>
      <c r="D16" s="11" t="s">
        <v>101</v>
      </c>
      <c r="E16" s="8">
        <v>130000</v>
      </c>
      <c r="F16" s="24">
        <v>75974</v>
      </c>
      <c r="G16" s="189">
        <v>75970</v>
      </c>
    </row>
    <row r="17" spans="1:7" ht="12.75" customHeight="1">
      <c r="A17" s="23">
        <v>12</v>
      </c>
      <c r="B17" s="11" t="s">
        <v>58</v>
      </c>
      <c r="C17" s="11">
        <v>70157898</v>
      </c>
      <c r="D17" s="11" t="s">
        <v>102</v>
      </c>
      <c r="E17" s="8">
        <v>129790</v>
      </c>
      <c r="F17" s="24">
        <v>90853</v>
      </c>
      <c r="G17" s="189">
        <v>90850</v>
      </c>
    </row>
    <row r="18" spans="1:7" ht="12.75" customHeight="1">
      <c r="A18" s="23">
        <v>13</v>
      </c>
      <c r="B18" s="11" t="s">
        <v>18</v>
      </c>
      <c r="C18" s="11">
        <v>70824789</v>
      </c>
      <c r="D18" s="11" t="s">
        <v>103</v>
      </c>
      <c r="E18" s="8">
        <v>123590</v>
      </c>
      <c r="F18" s="24">
        <v>86510</v>
      </c>
      <c r="G18" s="189">
        <v>86510</v>
      </c>
    </row>
    <row r="19" spans="1:7" ht="12.75" customHeight="1">
      <c r="A19" s="23">
        <v>14</v>
      </c>
      <c r="B19" s="11" t="s">
        <v>108</v>
      </c>
      <c r="C19" s="11">
        <v>71227075</v>
      </c>
      <c r="D19" s="11" t="s">
        <v>103</v>
      </c>
      <c r="E19" s="8">
        <v>100000</v>
      </c>
      <c r="F19" s="24">
        <v>70000</v>
      </c>
      <c r="G19" s="189">
        <v>70000</v>
      </c>
    </row>
    <row r="20" spans="1:7" ht="12.75" customHeight="1">
      <c r="A20" s="23">
        <v>15</v>
      </c>
      <c r="B20" s="11" t="s">
        <v>44</v>
      </c>
      <c r="C20" s="11">
        <v>70156239</v>
      </c>
      <c r="D20" s="11" t="s">
        <v>103</v>
      </c>
      <c r="E20" s="8">
        <v>101000</v>
      </c>
      <c r="F20" s="24">
        <v>70500</v>
      </c>
      <c r="G20" s="189">
        <v>70390</v>
      </c>
    </row>
    <row r="21" spans="1:7" s="25" customFormat="1" ht="12.75" customHeight="1">
      <c r="A21" s="23">
        <v>16</v>
      </c>
      <c r="B21" s="11" t="s">
        <v>59</v>
      </c>
      <c r="C21" s="11">
        <v>70957606</v>
      </c>
      <c r="D21" s="11" t="s">
        <v>97</v>
      </c>
      <c r="E21" s="14">
        <v>107912</v>
      </c>
      <c r="F21" s="24">
        <v>75538</v>
      </c>
      <c r="G21" s="189">
        <v>75530</v>
      </c>
    </row>
    <row r="22" spans="1:7" ht="12.75">
      <c r="A22" s="23">
        <v>17</v>
      </c>
      <c r="B22" s="9" t="s">
        <v>71</v>
      </c>
      <c r="C22" s="9">
        <v>70948011</v>
      </c>
      <c r="D22" s="9" t="s">
        <v>104</v>
      </c>
      <c r="E22" s="8">
        <v>131000</v>
      </c>
      <c r="F22" s="24">
        <v>81000</v>
      </c>
      <c r="G22" s="189">
        <v>80560</v>
      </c>
    </row>
    <row r="23" spans="1:7" ht="12.75">
      <c r="A23" s="23">
        <v>18</v>
      </c>
      <c r="B23" s="9" t="s">
        <v>72</v>
      </c>
      <c r="C23" s="9">
        <v>71207902</v>
      </c>
      <c r="D23" s="9" t="s">
        <v>103</v>
      </c>
      <c r="E23" s="8">
        <v>114472</v>
      </c>
      <c r="F23" s="24">
        <v>80130</v>
      </c>
      <c r="G23" s="189">
        <v>80130</v>
      </c>
    </row>
    <row r="24" spans="1:7" ht="12.75">
      <c r="A24" s="23">
        <v>19</v>
      </c>
      <c r="B24" s="9" t="s">
        <v>73</v>
      </c>
      <c r="C24" s="9">
        <v>71183299</v>
      </c>
      <c r="D24" s="9" t="s">
        <v>94</v>
      </c>
      <c r="E24" s="8">
        <v>110000</v>
      </c>
      <c r="F24" s="24">
        <v>75000</v>
      </c>
      <c r="G24" s="189">
        <v>74020</v>
      </c>
    </row>
    <row r="25" spans="1:7" ht="12.75">
      <c r="A25" s="23">
        <v>20</v>
      </c>
      <c r="B25" s="9" t="s">
        <v>75</v>
      </c>
      <c r="C25" s="9">
        <v>48617334</v>
      </c>
      <c r="D25" s="9" t="s">
        <v>105</v>
      </c>
      <c r="E25" s="8">
        <v>160000</v>
      </c>
      <c r="F25" s="24">
        <v>111590</v>
      </c>
      <c r="G25" s="189">
        <v>111590</v>
      </c>
    </row>
    <row r="26" spans="1:7" ht="12.75">
      <c r="A26" s="23">
        <v>21</v>
      </c>
      <c r="B26" s="9" t="s">
        <v>9</v>
      </c>
      <c r="C26" s="9">
        <v>70955280</v>
      </c>
      <c r="D26" s="9" t="s">
        <v>97</v>
      </c>
      <c r="E26" s="8">
        <v>95393</v>
      </c>
      <c r="F26" s="24">
        <v>66775</v>
      </c>
      <c r="G26" s="189">
        <v>66730</v>
      </c>
    </row>
    <row r="27" spans="1:7" ht="12.75">
      <c r="A27" s="23">
        <v>22</v>
      </c>
      <c r="B27" s="9" t="s">
        <v>60</v>
      </c>
      <c r="C27" s="9">
        <v>70154554</v>
      </c>
      <c r="D27" s="9" t="s">
        <v>103</v>
      </c>
      <c r="E27" s="8">
        <v>107550</v>
      </c>
      <c r="F27" s="24">
        <v>75285</v>
      </c>
      <c r="G27" s="189">
        <v>75280</v>
      </c>
    </row>
    <row r="28" spans="1:7" ht="12.75">
      <c r="A28" s="23">
        <v>23</v>
      </c>
      <c r="B28" s="9" t="s">
        <v>110</v>
      </c>
      <c r="C28" s="9">
        <v>70958441</v>
      </c>
      <c r="D28" s="9" t="s">
        <v>112</v>
      </c>
      <c r="E28" s="8">
        <v>130000</v>
      </c>
      <c r="F28" s="24">
        <v>81000</v>
      </c>
      <c r="G28" s="189">
        <v>81000</v>
      </c>
    </row>
    <row r="29" spans="1:7" ht="12.75">
      <c r="A29" s="23">
        <v>24</v>
      </c>
      <c r="B29" s="9" t="s">
        <v>68</v>
      </c>
      <c r="C29" s="9">
        <v>75017270</v>
      </c>
      <c r="D29" s="9" t="s">
        <v>106</v>
      </c>
      <c r="E29" s="8">
        <v>70000</v>
      </c>
      <c r="F29" s="24">
        <v>49000</v>
      </c>
      <c r="G29" s="189">
        <v>49000</v>
      </c>
    </row>
    <row r="30" spans="1:7" ht="14.25" customHeight="1">
      <c r="A30" s="23">
        <v>25</v>
      </c>
      <c r="B30" s="9" t="s">
        <v>74</v>
      </c>
      <c r="C30" s="9">
        <v>48614181</v>
      </c>
      <c r="D30" s="9" t="s">
        <v>103</v>
      </c>
      <c r="E30" s="8">
        <v>114000</v>
      </c>
      <c r="F30" s="24">
        <v>78000</v>
      </c>
      <c r="G30" s="189">
        <v>74000</v>
      </c>
    </row>
    <row r="31" spans="1:7" ht="14.25" customHeight="1">
      <c r="A31" s="23">
        <v>26</v>
      </c>
      <c r="B31" s="9" t="s">
        <v>80</v>
      </c>
      <c r="C31" s="9">
        <v>69863121</v>
      </c>
      <c r="D31" s="9" t="s">
        <v>107</v>
      </c>
      <c r="E31" s="8">
        <v>106500</v>
      </c>
      <c r="F31" s="24">
        <v>74550</v>
      </c>
      <c r="G31" s="189">
        <v>74550</v>
      </c>
    </row>
    <row r="32" spans="1:7" ht="14.25" customHeight="1">
      <c r="A32" s="23">
        <v>27</v>
      </c>
      <c r="B32" s="9" t="s">
        <v>61</v>
      </c>
      <c r="C32" s="9">
        <v>71208810</v>
      </c>
      <c r="D32" s="9" t="s">
        <v>103</v>
      </c>
      <c r="E32" s="8">
        <v>166000</v>
      </c>
      <c r="F32" s="24">
        <v>106340</v>
      </c>
      <c r="G32" s="189">
        <v>106340</v>
      </c>
    </row>
    <row r="33" spans="1:7" ht="14.25" customHeight="1">
      <c r="A33" s="23">
        <v>28</v>
      </c>
      <c r="B33" s="9" t="s">
        <v>76</v>
      </c>
      <c r="C33" s="9">
        <v>75067307</v>
      </c>
      <c r="D33" s="9" t="s">
        <v>97</v>
      </c>
      <c r="E33" s="8">
        <v>64308</v>
      </c>
      <c r="F33" s="24">
        <v>45015</v>
      </c>
      <c r="G33" s="189">
        <v>64300</v>
      </c>
    </row>
    <row r="34" spans="1:7" ht="14.25" customHeight="1">
      <c r="A34" s="23">
        <v>29</v>
      </c>
      <c r="B34" s="9" t="s">
        <v>63</v>
      </c>
      <c r="C34" s="9">
        <v>69860947</v>
      </c>
      <c r="D34" s="9" t="s">
        <v>103</v>
      </c>
      <c r="E34" s="8">
        <v>100000</v>
      </c>
      <c r="F34" s="24">
        <v>66000</v>
      </c>
      <c r="G34" s="189">
        <v>65940</v>
      </c>
    </row>
    <row r="35" spans="1:7" ht="12.75">
      <c r="A35" s="23">
        <v>30</v>
      </c>
      <c r="B35" s="9" t="s">
        <v>46</v>
      </c>
      <c r="C35" s="9">
        <v>70801304</v>
      </c>
      <c r="D35" s="9" t="s">
        <v>93</v>
      </c>
      <c r="E35" s="8">
        <v>90000</v>
      </c>
      <c r="F35" s="24">
        <v>61735</v>
      </c>
      <c r="G35" s="189">
        <v>61690</v>
      </c>
    </row>
    <row r="36" spans="1:7" ht="12.75">
      <c r="A36" s="23">
        <v>31</v>
      </c>
      <c r="B36" s="9" t="s">
        <v>64</v>
      </c>
      <c r="C36" s="9">
        <v>70898511</v>
      </c>
      <c r="D36" s="9" t="s">
        <v>97</v>
      </c>
      <c r="E36" s="8">
        <v>97703</v>
      </c>
      <c r="F36" s="24">
        <v>68392</v>
      </c>
      <c r="G36" s="189">
        <v>68390</v>
      </c>
    </row>
    <row r="37" spans="1:7" ht="12.75">
      <c r="A37" s="23">
        <v>32</v>
      </c>
      <c r="B37" s="9" t="s">
        <v>43</v>
      </c>
      <c r="C37" s="9">
        <v>71211721</v>
      </c>
      <c r="D37" s="9" t="s">
        <v>103</v>
      </c>
      <c r="E37" s="8">
        <v>104000</v>
      </c>
      <c r="F37" s="24">
        <v>72000</v>
      </c>
      <c r="G37" s="189">
        <v>70390</v>
      </c>
    </row>
    <row r="38" spans="1:7" ht="12.75">
      <c r="A38" s="23">
        <v>33</v>
      </c>
      <c r="B38" s="9" t="s">
        <v>65</v>
      </c>
      <c r="C38" s="9">
        <v>70971358</v>
      </c>
      <c r="D38" s="9" t="s">
        <v>103</v>
      </c>
      <c r="E38" s="8">
        <v>98000</v>
      </c>
      <c r="F38" s="24">
        <v>68245</v>
      </c>
      <c r="G38" s="189">
        <v>68030</v>
      </c>
    </row>
    <row r="39" spans="1:7" ht="12.75">
      <c r="A39" s="23">
        <v>34</v>
      </c>
      <c r="B39" s="9" t="s">
        <v>66</v>
      </c>
      <c r="C39" s="9">
        <v>71188371</v>
      </c>
      <c r="D39" s="9" t="s">
        <v>103</v>
      </c>
      <c r="E39" s="8">
        <v>282450</v>
      </c>
      <c r="F39" s="24">
        <v>92310</v>
      </c>
      <c r="G39" s="189">
        <v>92310</v>
      </c>
    </row>
    <row r="40" spans="1:7" ht="12.75" customHeight="1">
      <c r="A40" s="23">
        <v>35</v>
      </c>
      <c r="B40" s="41" t="s">
        <v>67</v>
      </c>
      <c r="C40" s="9">
        <v>70811849</v>
      </c>
      <c r="D40" s="9" t="s">
        <v>103</v>
      </c>
      <c r="E40" s="8">
        <v>89156</v>
      </c>
      <c r="F40" s="24">
        <v>62409</v>
      </c>
      <c r="G40" s="189">
        <v>62400</v>
      </c>
    </row>
    <row r="41" spans="1:7" ht="12.75">
      <c r="A41" s="65"/>
      <c r="B41" s="64" t="s">
        <v>109</v>
      </c>
      <c r="C41" s="60"/>
      <c r="D41" s="60"/>
      <c r="E41" s="66"/>
      <c r="F41" s="61">
        <f>SUM(F6:F40)</f>
        <v>2705953</v>
      </c>
      <c r="G41" s="62">
        <f>SUM(G6:G40)</f>
        <v>2592350</v>
      </c>
    </row>
    <row r="42" spans="1:7" s="22" customFormat="1" ht="12.75">
      <c r="A42" s="48"/>
      <c r="B42" s="49"/>
      <c r="C42" s="49"/>
      <c r="D42" s="49"/>
      <c r="E42" s="50"/>
      <c r="F42" s="51"/>
      <c r="G42" s="131"/>
    </row>
    <row r="43" spans="1:7" ht="12.75">
      <c r="A43" s="52"/>
      <c r="B43" s="38"/>
      <c r="C43" s="38"/>
      <c r="D43" s="38"/>
      <c r="E43" s="53"/>
      <c r="F43" s="51"/>
      <c r="G43" s="131"/>
    </row>
    <row r="44" spans="1:7" ht="12.75" customHeight="1">
      <c r="A44" s="52"/>
      <c r="B44" s="38"/>
      <c r="C44" s="38"/>
      <c r="D44" s="38"/>
      <c r="E44" s="53"/>
      <c r="F44" s="51"/>
      <c r="G44" s="131"/>
    </row>
    <row r="45" spans="1:7" ht="13.5" customHeight="1">
      <c r="A45" s="52"/>
      <c r="B45" s="38"/>
      <c r="C45" s="38"/>
      <c r="D45" s="38"/>
      <c r="E45" s="53"/>
      <c r="F45" s="51"/>
      <c r="G45" s="131"/>
    </row>
    <row r="46" spans="1:7" ht="12.75" customHeight="1">
      <c r="A46" s="52"/>
      <c r="B46" s="54"/>
      <c r="C46" s="54"/>
      <c r="D46" s="54"/>
      <c r="E46" s="53"/>
      <c r="F46" s="51"/>
      <c r="G46" s="131"/>
    </row>
    <row r="47" spans="1:7" ht="12.75">
      <c r="A47" s="52"/>
      <c r="B47" s="38"/>
      <c r="C47" s="38"/>
      <c r="D47" s="38"/>
      <c r="E47" s="53"/>
      <c r="F47" s="51"/>
      <c r="G47" s="131"/>
    </row>
    <row r="48" spans="1:7" ht="12.75">
      <c r="A48" s="52"/>
      <c r="B48" s="38"/>
      <c r="C48" s="38"/>
      <c r="D48" s="38"/>
      <c r="E48" s="53"/>
      <c r="F48" s="51"/>
      <c r="G48" s="131"/>
    </row>
    <row r="49" spans="1:7" ht="12.75">
      <c r="A49" s="52"/>
      <c r="B49" s="38"/>
      <c r="C49" s="38"/>
      <c r="D49" s="38"/>
      <c r="E49" s="53"/>
      <c r="F49" s="51"/>
      <c r="G49" s="131"/>
    </row>
    <row r="50" spans="1:7" ht="12.75">
      <c r="A50" s="52"/>
      <c r="B50" s="38"/>
      <c r="C50" s="38"/>
      <c r="D50" s="38"/>
      <c r="E50" s="53"/>
      <c r="F50" s="51"/>
      <c r="G50" s="131"/>
    </row>
    <row r="51" spans="1:7" ht="12.75">
      <c r="A51" s="52"/>
      <c r="B51" s="38"/>
      <c r="C51" s="38"/>
      <c r="D51" s="38"/>
      <c r="E51" s="53"/>
      <c r="F51" s="51"/>
      <c r="G51" s="131"/>
    </row>
    <row r="52" spans="1:7" ht="12.75">
      <c r="A52" s="52"/>
      <c r="B52" s="49"/>
      <c r="C52" s="49"/>
      <c r="D52" s="49"/>
      <c r="E52" s="53"/>
      <c r="F52" s="51"/>
      <c r="G52" s="131"/>
    </row>
    <row r="53" spans="1:7" ht="12.75">
      <c r="A53" s="52"/>
      <c r="B53" s="38"/>
      <c r="C53" s="38"/>
      <c r="D53" s="38"/>
      <c r="E53" s="53"/>
      <c r="F53" s="51"/>
      <c r="G53" s="131"/>
    </row>
    <row r="54" spans="1:7" ht="12.75">
      <c r="A54" s="52"/>
      <c r="B54" s="38"/>
      <c r="C54" s="38"/>
      <c r="D54" s="38"/>
      <c r="E54" s="53"/>
      <c r="F54" s="51"/>
      <c r="G54" s="131"/>
    </row>
    <row r="55" spans="1:7" ht="12" customHeight="1">
      <c r="A55" s="52"/>
      <c r="B55" s="38"/>
      <c r="C55" s="38"/>
      <c r="D55" s="38"/>
      <c r="E55" s="53"/>
      <c r="F55" s="51"/>
      <c r="G55" s="131"/>
    </row>
    <row r="56" spans="1:7" ht="12" customHeight="1">
      <c r="A56" s="27"/>
      <c r="B56" s="38"/>
      <c r="C56" s="38"/>
      <c r="D56" s="38"/>
      <c r="E56" s="53"/>
      <c r="F56" s="51"/>
      <c r="G56" s="131"/>
    </row>
    <row r="57" spans="1:7" ht="12" customHeight="1">
      <c r="A57" s="27"/>
      <c r="B57" s="38"/>
      <c r="C57" s="38"/>
      <c r="D57" s="38"/>
      <c r="E57" s="53"/>
      <c r="F57" s="51"/>
      <c r="G57" s="131"/>
    </row>
    <row r="58" spans="1:7" ht="12.75">
      <c r="A58" s="27"/>
      <c r="B58" s="39"/>
      <c r="C58" s="39"/>
      <c r="D58" s="39"/>
      <c r="E58" s="53"/>
      <c r="F58" s="51"/>
      <c r="G58" s="131"/>
    </row>
    <row r="59" spans="1:7" ht="12.75">
      <c r="A59" s="27"/>
      <c r="B59" s="39"/>
      <c r="C59" s="39"/>
      <c r="D59" s="39"/>
      <c r="E59" s="53"/>
      <c r="F59" s="51"/>
      <c r="G59" s="131"/>
    </row>
    <row r="60" spans="1:7" ht="12.75">
      <c r="A60" s="27"/>
      <c r="B60" s="55"/>
      <c r="C60" s="55"/>
      <c r="D60" s="55"/>
      <c r="E60" s="53"/>
      <c r="F60" s="51"/>
      <c r="G60" s="131"/>
    </row>
    <row r="61" spans="1:7" ht="12.75">
      <c r="A61" s="27"/>
      <c r="B61" s="6"/>
      <c r="C61" s="6"/>
      <c r="D61" s="6"/>
      <c r="G61" s="28"/>
    </row>
    <row r="62" spans="1:7" ht="12.75">
      <c r="A62" s="27"/>
      <c r="B62" s="6"/>
      <c r="C62" s="6"/>
      <c r="D62" s="6"/>
      <c r="G62" s="28"/>
    </row>
    <row r="63" spans="2:4" ht="12.75">
      <c r="B63" s="7"/>
      <c r="C63" s="7"/>
      <c r="D63" s="7"/>
    </row>
  </sheetData>
  <mergeCells count="7">
    <mergeCell ref="G4:G5"/>
    <mergeCell ref="A4:A5"/>
    <mergeCell ref="F4:F5"/>
    <mergeCell ref="E4:E5"/>
    <mergeCell ref="C4:C5"/>
    <mergeCell ref="B4:B5"/>
    <mergeCell ref="D4:D5"/>
  </mergeCells>
  <printOptions/>
  <pageMargins left="0.5" right="0.5905511811023623" top="0.5905511811023623" bottom="0.5118110236220472" header="0.5118110236220472" footer="0.5118110236220472"/>
  <pageSetup horizontalDpi="600" verticalDpi="600" orientation="landscape" paperSize="9" r:id="rId1"/>
  <headerFooter alignWithMargins="0">
    <oddHeader>&amp;RSPD200602</oddHeader>
    <oddFooter>&amp;R9. 3.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customWidth="1"/>
    <col min="2" max="2" width="34.7109375" style="0" customWidth="1"/>
    <col min="3" max="3" width="14.7109375" style="0" customWidth="1"/>
    <col min="4" max="4" width="48.57421875" style="0" customWidth="1"/>
    <col min="5" max="6" width="12.421875" style="0" customWidth="1"/>
    <col min="7" max="7" width="10.8515625" style="7" customWidth="1"/>
    <col min="8" max="11" width="6.7109375" style="0" customWidth="1"/>
    <col min="12" max="15" width="3.7109375" style="0" customWidth="1"/>
    <col min="16" max="17" width="3.57421875" style="0" customWidth="1"/>
    <col min="18" max="21" width="3.7109375" style="0" customWidth="1"/>
    <col min="22" max="22" width="5.7109375" style="0" customWidth="1"/>
  </cols>
  <sheetData>
    <row r="1" spans="21:22" ht="18" customHeight="1">
      <c r="U1" s="273">
        <v>38740</v>
      </c>
      <c r="V1" s="273"/>
    </row>
    <row r="2" spans="1:9" s="3" customFormat="1" ht="15.75">
      <c r="A2" s="2" t="s">
        <v>296</v>
      </c>
      <c r="G2" s="2"/>
      <c r="I2"/>
    </row>
    <row r="3" spans="1:11" s="3" customFormat="1" ht="16.5" thickBot="1">
      <c r="A3" s="19"/>
      <c r="B3" s="20"/>
      <c r="C3" s="20"/>
      <c r="D3" s="20"/>
      <c r="E3" s="20"/>
      <c r="F3" s="20"/>
      <c r="G3" s="19"/>
      <c r="H3" s="20"/>
      <c r="I3" s="6"/>
      <c r="J3" s="20"/>
      <c r="K3" s="20"/>
    </row>
    <row r="4" spans="1:22" ht="15.75" customHeight="1">
      <c r="A4" s="261" t="s">
        <v>0</v>
      </c>
      <c r="B4" s="265" t="s">
        <v>10</v>
      </c>
      <c r="C4" s="265" t="s">
        <v>291</v>
      </c>
      <c r="D4" s="265" t="s">
        <v>11</v>
      </c>
      <c r="E4" s="265" t="s">
        <v>305</v>
      </c>
      <c r="F4" s="265" t="s">
        <v>322</v>
      </c>
      <c r="G4" s="274" t="s">
        <v>306</v>
      </c>
      <c r="H4" s="272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35.25" customHeight="1" thickBot="1">
      <c r="A5" s="262"/>
      <c r="B5" s="266"/>
      <c r="C5" s="266"/>
      <c r="D5" s="266"/>
      <c r="E5" s="266"/>
      <c r="F5" s="266"/>
      <c r="G5" s="275"/>
      <c r="H5" s="70"/>
      <c r="I5" s="21"/>
      <c r="J5" s="71"/>
      <c r="K5" s="71"/>
      <c r="L5" s="21"/>
      <c r="M5" s="72"/>
      <c r="N5" s="69"/>
      <c r="O5" s="73"/>
      <c r="P5" s="21"/>
      <c r="Q5" s="72"/>
      <c r="R5" s="21"/>
      <c r="S5" s="72"/>
      <c r="T5" s="21"/>
      <c r="U5" s="72"/>
      <c r="V5" s="74"/>
    </row>
    <row r="6" spans="1:22" ht="12.75" customHeight="1">
      <c r="A6" s="5">
        <v>1</v>
      </c>
      <c r="B6" s="36" t="s">
        <v>39</v>
      </c>
      <c r="C6" s="36">
        <v>70969655</v>
      </c>
      <c r="D6" s="44" t="s">
        <v>40</v>
      </c>
      <c r="E6" s="43">
        <v>116000</v>
      </c>
      <c r="F6" s="43">
        <v>58000</v>
      </c>
      <c r="G6" s="186">
        <v>58000</v>
      </c>
      <c r="H6" s="75"/>
      <c r="I6" s="6"/>
      <c r="J6" s="6"/>
      <c r="K6" s="6"/>
      <c r="L6" s="6"/>
      <c r="M6" s="57"/>
      <c r="N6" s="6"/>
      <c r="O6" s="57"/>
      <c r="P6" s="6"/>
      <c r="Q6" s="57"/>
      <c r="R6" s="6"/>
      <c r="S6" s="57"/>
      <c r="T6" s="6"/>
      <c r="U6" s="57"/>
      <c r="V6" s="40"/>
    </row>
    <row r="7" spans="1:22" ht="12.75" customHeight="1">
      <c r="A7" s="5">
        <v>2</v>
      </c>
      <c r="B7" s="5" t="s">
        <v>50</v>
      </c>
      <c r="C7" s="32">
        <v>70936323</v>
      </c>
      <c r="D7" s="46" t="s">
        <v>19</v>
      </c>
      <c r="E7" s="37">
        <v>378000</v>
      </c>
      <c r="F7" s="34">
        <v>189000</v>
      </c>
      <c r="G7" s="128">
        <v>189000</v>
      </c>
      <c r="H7" s="75"/>
      <c r="I7" s="59"/>
      <c r="J7" s="56"/>
      <c r="K7" s="56"/>
      <c r="L7" s="6"/>
      <c r="M7" s="57"/>
      <c r="N7" s="6"/>
      <c r="O7" s="57"/>
      <c r="P7" s="6"/>
      <c r="Q7" s="57"/>
      <c r="R7" s="6"/>
      <c r="S7" s="57"/>
      <c r="T7" s="6"/>
      <c r="U7" s="57"/>
      <c r="V7" s="40"/>
    </row>
    <row r="8" spans="1:22" ht="12.75" customHeight="1">
      <c r="A8" s="5">
        <v>3</v>
      </c>
      <c r="B8" s="32" t="s">
        <v>51</v>
      </c>
      <c r="C8" s="32">
        <v>67438539</v>
      </c>
      <c r="D8" s="46" t="s">
        <v>20</v>
      </c>
      <c r="E8" s="37">
        <v>430000</v>
      </c>
      <c r="F8" s="34">
        <v>200000</v>
      </c>
      <c r="G8" s="128">
        <v>200000</v>
      </c>
      <c r="H8" s="75"/>
      <c r="I8" s="59"/>
      <c r="J8" s="56"/>
      <c r="K8" s="56"/>
      <c r="L8" s="6"/>
      <c r="M8" s="57"/>
      <c r="N8" s="6"/>
      <c r="O8" s="57"/>
      <c r="P8" s="6"/>
      <c r="Q8" s="57"/>
      <c r="R8" s="6"/>
      <c r="S8" s="57"/>
      <c r="T8" s="6"/>
      <c r="U8" s="57"/>
      <c r="V8" s="40"/>
    </row>
    <row r="9" spans="1:22" ht="12.75" customHeight="1">
      <c r="A9" s="10">
        <v>4</v>
      </c>
      <c r="B9" s="9" t="s">
        <v>52</v>
      </c>
      <c r="C9" s="9">
        <v>70157448</v>
      </c>
      <c r="D9" s="45" t="s">
        <v>21</v>
      </c>
      <c r="E9" s="29">
        <v>300000</v>
      </c>
      <c r="F9" s="24">
        <v>150000</v>
      </c>
      <c r="G9" s="129">
        <v>150000</v>
      </c>
      <c r="H9" s="75"/>
      <c r="I9" s="56"/>
      <c r="J9" s="56"/>
      <c r="K9" s="56"/>
      <c r="L9" s="6"/>
      <c r="M9" s="57"/>
      <c r="N9" s="6"/>
      <c r="O9" s="57"/>
      <c r="P9" s="6"/>
      <c r="Q9" s="57"/>
      <c r="R9" s="6"/>
      <c r="S9" s="57"/>
      <c r="T9" s="6"/>
      <c r="U9" s="57"/>
      <c r="V9" s="40"/>
    </row>
    <row r="10" spans="1:22" ht="12.75" customHeight="1">
      <c r="A10" s="10">
        <v>5</v>
      </c>
      <c r="B10" s="9" t="s">
        <v>53</v>
      </c>
      <c r="C10" s="9">
        <v>70963774</v>
      </c>
      <c r="D10" s="12" t="s">
        <v>22</v>
      </c>
      <c r="E10" s="29">
        <v>400000</v>
      </c>
      <c r="F10" s="24">
        <v>200000</v>
      </c>
      <c r="G10" s="129">
        <v>200000</v>
      </c>
      <c r="H10" s="75"/>
      <c r="I10" s="56"/>
      <c r="J10" s="56"/>
      <c r="K10" s="56"/>
      <c r="L10" s="6"/>
      <c r="M10" s="57"/>
      <c r="N10" s="6"/>
      <c r="O10" s="57"/>
      <c r="P10" s="6"/>
      <c r="Q10" s="57"/>
      <c r="R10" s="6"/>
      <c r="S10" s="57"/>
      <c r="T10" s="6"/>
      <c r="U10" s="57"/>
      <c r="V10" s="40"/>
    </row>
    <row r="11" spans="1:22" ht="12.75" customHeight="1">
      <c r="A11" s="15">
        <v>6</v>
      </c>
      <c r="B11" s="9" t="s">
        <v>16</v>
      </c>
      <c r="C11" s="9">
        <v>69155950</v>
      </c>
      <c r="D11" s="13" t="s">
        <v>23</v>
      </c>
      <c r="E11" s="29">
        <v>492100</v>
      </c>
      <c r="F11" s="24">
        <v>200000</v>
      </c>
      <c r="G11" s="129">
        <v>200000</v>
      </c>
      <c r="H11" s="75"/>
      <c r="I11" s="76"/>
      <c r="J11" s="56"/>
      <c r="K11" s="56"/>
      <c r="L11" s="6"/>
      <c r="M11" s="57"/>
      <c r="N11" s="6"/>
      <c r="O11" s="57"/>
      <c r="P11" s="6"/>
      <c r="Q11" s="57"/>
      <c r="R11" s="6"/>
      <c r="S11" s="57"/>
      <c r="T11" s="6"/>
      <c r="U11" s="57"/>
      <c r="V11" s="40"/>
    </row>
    <row r="12" spans="1:22" ht="12.75" customHeight="1">
      <c r="A12" s="15">
        <v>7</v>
      </c>
      <c r="B12" s="9" t="s">
        <v>54</v>
      </c>
      <c r="C12" s="9">
        <v>70857113</v>
      </c>
      <c r="D12" s="45" t="s">
        <v>24</v>
      </c>
      <c r="E12" s="29">
        <v>269240</v>
      </c>
      <c r="F12" s="24">
        <v>134620</v>
      </c>
      <c r="G12" s="129">
        <v>134620</v>
      </c>
      <c r="H12" s="75"/>
      <c r="I12" s="56"/>
      <c r="J12" s="56"/>
      <c r="K12" s="56"/>
      <c r="L12" s="6"/>
      <c r="M12" s="57"/>
      <c r="N12" s="6"/>
      <c r="O12" s="57"/>
      <c r="P12" s="6"/>
      <c r="Q12" s="57"/>
      <c r="R12" s="6"/>
      <c r="S12" s="57"/>
      <c r="T12" s="6"/>
      <c r="U12" s="57"/>
      <c r="V12" s="40"/>
    </row>
    <row r="13" spans="1:22" ht="12.75" customHeight="1">
      <c r="A13" s="15">
        <v>8</v>
      </c>
      <c r="B13" s="9" t="s">
        <v>55</v>
      </c>
      <c r="C13" s="9">
        <v>71169431</v>
      </c>
      <c r="D13" s="13" t="s">
        <v>25</v>
      </c>
      <c r="E13" s="29">
        <v>401000</v>
      </c>
      <c r="F13" s="24">
        <v>200000</v>
      </c>
      <c r="G13" s="129">
        <v>200000</v>
      </c>
      <c r="H13" s="75"/>
      <c r="I13" s="56"/>
      <c r="J13" s="56"/>
      <c r="K13" s="56"/>
      <c r="L13" s="6"/>
      <c r="M13" s="57"/>
      <c r="N13" s="6"/>
      <c r="O13" s="57"/>
      <c r="P13" s="6"/>
      <c r="Q13" s="57"/>
      <c r="R13" s="6"/>
      <c r="S13" s="57"/>
      <c r="T13" s="6"/>
      <c r="U13" s="57"/>
      <c r="V13" s="40"/>
    </row>
    <row r="14" spans="1:22" ht="12.75" customHeight="1">
      <c r="A14" s="15">
        <v>9</v>
      </c>
      <c r="B14" s="9" t="s">
        <v>56</v>
      </c>
      <c r="C14" s="9">
        <v>70951594</v>
      </c>
      <c r="D14" s="13" t="s">
        <v>26</v>
      </c>
      <c r="E14" s="29">
        <v>400000</v>
      </c>
      <c r="F14" s="24">
        <v>200000</v>
      </c>
      <c r="G14" s="129">
        <v>200000</v>
      </c>
      <c r="H14" s="75"/>
      <c r="I14" s="56"/>
      <c r="J14" s="56"/>
      <c r="K14" s="56"/>
      <c r="L14" s="6"/>
      <c r="M14" s="57"/>
      <c r="N14" s="6"/>
      <c r="O14" s="57"/>
      <c r="P14" s="6"/>
      <c r="Q14" s="57"/>
      <c r="R14" s="6"/>
      <c r="S14" s="57"/>
      <c r="T14" s="6"/>
      <c r="U14" s="57"/>
      <c r="V14" s="40"/>
    </row>
    <row r="15" spans="1:22" ht="12.75" customHeight="1">
      <c r="A15" s="10">
        <v>10</v>
      </c>
      <c r="B15" s="9" t="s">
        <v>57</v>
      </c>
      <c r="C15" s="9">
        <v>69155372</v>
      </c>
      <c r="D15" s="13" t="s">
        <v>27</v>
      </c>
      <c r="E15" s="29">
        <v>200000</v>
      </c>
      <c r="F15" s="24">
        <v>100000</v>
      </c>
      <c r="G15" s="129">
        <v>100000</v>
      </c>
      <c r="H15" s="75"/>
      <c r="I15" s="56"/>
      <c r="J15" s="56"/>
      <c r="K15" s="56"/>
      <c r="L15" s="6"/>
      <c r="M15" s="57"/>
      <c r="N15" s="6"/>
      <c r="O15" s="57"/>
      <c r="P15" s="6"/>
      <c r="Q15" s="57"/>
      <c r="R15" s="6"/>
      <c r="S15" s="57"/>
      <c r="T15" s="6"/>
      <c r="U15" s="57"/>
      <c r="V15" s="40"/>
    </row>
    <row r="16" spans="1:22" ht="12.75" customHeight="1">
      <c r="A16" s="10">
        <v>11</v>
      </c>
      <c r="B16" s="9" t="s">
        <v>58</v>
      </c>
      <c r="C16" s="9">
        <v>70157898</v>
      </c>
      <c r="D16" s="13" t="s">
        <v>28</v>
      </c>
      <c r="E16" s="29">
        <v>602850</v>
      </c>
      <c r="F16" s="24">
        <v>200000</v>
      </c>
      <c r="G16" s="129">
        <v>200000</v>
      </c>
      <c r="H16" s="75"/>
      <c r="I16" s="56"/>
      <c r="J16" s="56"/>
      <c r="K16" s="56"/>
      <c r="L16" s="6"/>
      <c r="M16" s="57"/>
      <c r="N16" s="6"/>
      <c r="O16" s="57"/>
      <c r="P16" s="6"/>
      <c r="Q16" s="57"/>
      <c r="R16" s="6"/>
      <c r="S16" s="57"/>
      <c r="T16" s="6"/>
      <c r="U16" s="57"/>
      <c r="V16" s="40"/>
    </row>
    <row r="17" spans="1:22" ht="12.75" customHeight="1">
      <c r="A17" s="10">
        <v>12</v>
      </c>
      <c r="B17" s="9" t="s">
        <v>18</v>
      </c>
      <c r="C17" s="9">
        <v>70824789</v>
      </c>
      <c r="D17" s="13" t="s">
        <v>41</v>
      </c>
      <c r="E17" s="29">
        <v>465000</v>
      </c>
      <c r="F17" s="24">
        <v>200000</v>
      </c>
      <c r="G17" s="129">
        <v>200000</v>
      </c>
      <c r="H17" s="75"/>
      <c r="I17" s="56"/>
      <c r="J17" s="56"/>
      <c r="K17" s="56"/>
      <c r="L17" s="6"/>
      <c r="M17" s="57"/>
      <c r="N17" s="6"/>
      <c r="O17" s="57"/>
      <c r="P17" s="6"/>
      <c r="Q17" s="57"/>
      <c r="R17" s="6"/>
      <c r="S17" s="57"/>
      <c r="T17" s="6"/>
      <c r="U17" s="57"/>
      <c r="V17" s="40"/>
    </row>
    <row r="18" spans="1:22" ht="12.75" customHeight="1">
      <c r="A18" s="10">
        <v>13</v>
      </c>
      <c r="B18" s="9" t="s">
        <v>44</v>
      </c>
      <c r="C18" s="9">
        <v>70156239</v>
      </c>
      <c r="D18" s="13" t="s">
        <v>45</v>
      </c>
      <c r="E18" s="29">
        <v>412000</v>
      </c>
      <c r="F18" s="24">
        <v>200000</v>
      </c>
      <c r="G18" s="129">
        <v>200000</v>
      </c>
      <c r="H18" s="75"/>
      <c r="I18" s="56"/>
      <c r="J18" s="56"/>
      <c r="K18" s="56"/>
      <c r="L18" s="6"/>
      <c r="M18" s="57"/>
      <c r="N18" s="6"/>
      <c r="O18" s="57"/>
      <c r="P18" s="6"/>
      <c r="Q18" s="57"/>
      <c r="R18" s="6"/>
      <c r="S18" s="57"/>
      <c r="T18" s="6"/>
      <c r="U18" s="57"/>
      <c r="V18" s="40"/>
    </row>
    <row r="19" spans="1:22" ht="12.75" customHeight="1">
      <c r="A19" s="10">
        <v>14</v>
      </c>
      <c r="B19" s="9" t="s">
        <v>59</v>
      </c>
      <c r="C19" s="9">
        <v>70957606</v>
      </c>
      <c r="D19" s="13" t="s">
        <v>29</v>
      </c>
      <c r="E19" s="29">
        <v>400000</v>
      </c>
      <c r="F19" s="24">
        <v>200000</v>
      </c>
      <c r="G19" s="129">
        <v>200000</v>
      </c>
      <c r="H19" s="75"/>
      <c r="I19" s="59"/>
      <c r="J19" s="59"/>
      <c r="K19" s="59"/>
      <c r="L19" s="6"/>
      <c r="M19" s="57"/>
      <c r="N19" s="6"/>
      <c r="O19" s="57"/>
      <c r="P19" s="6"/>
      <c r="Q19" s="57"/>
      <c r="R19" s="6"/>
      <c r="S19" s="57"/>
      <c r="T19" s="6"/>
      <c r="U19" s="57"/>
      <c r="V19" s="40"/>
    </row>
    <row r="20" spans="1:22" ht="12.75" customHeight="1">
      <c r="A20" s="10">
        <v>15</v>
      </c>
      <c r="B20" s="9" t="s">
        <v>9</v>
      </c>
      <c r="C20" s="9">
        <v>70955280</v>
      </c>
      <c r="D20" s="13" t="s">
        <v>30</v>
      </c>
      <c r="E20" s="29">
        <v>400000</v>
      </c>
      <c r="F20" s="24">
        <v>200000</v>
      </c>
      <c r="G20" s="129">
        <v>200000</v>
      </c>
      <c r="H20" s="75"/>
      <c r="I20" s="59"/>
      <c r="J20" s="56"/>
      <c r="K20" s="56"/>
      <c r="L20" s="6"/>
      <c r="M20" s="57"/>
      <c r="N20" s="6"/>
      <c r="O20" s="57"/>
      <c r="P20" s="6"/>
      <c r="Q20" s="57"/>
      <c r="R20" s="6"/>
      <c r="S20" s="57"/>
      <c r="T20" s="6"/>
      <c r="U20" s="57"/>
      <c r="V20" s="40"/>
    </row>
    <row r="21" spans="1:22" ht="12.75" customHeight="1">
      <c r="A21" s="10">
        <v>16</v>
      </c>
      <c r="B21" s="9" t="s">
        <v>60</v>
      </c>
      <c r="C21" s="9">
        <v>70154554</v>
      </c>
      <c r="D21" s="9" t="s">
        <v>31</v>
      </c>
      <c r="E21" s="29">
        <v>400000</v>
      </c>
      <c r="F21" s="24">
        <v>200000</v>
      </c>
      <c r="G21" s="129">
        <v>200000</v>
      </c>
      <c r="H21" s="75"/>
      <c r="I21" s="59"/>
      <c r="J21" s="56"/>
      <c r="K21" s="56"/>
      <c r="L21" s="6"/>
      <c r="M21" s="57"/>
      <c r="N21" s="6"/>
      <c r="O21" s="57"/>
      <c r="P21" s="6"/>
      <c r="Q21" s="57"/>
      <c r="R21" s="6"/>
      <c r="S21" s="57"/>
      <c r="T21" s="6"/>
      <c r="U21" s="57"/>
      <c r="V21" s="40"/>
    </row>
    <row r="22" spans="1:22" ht="12.75" customHeight="1">
      <c r="A22" s="10">
        <v>17</v>
      </c>
      <c r="B22" s="9" t="s">
        <v>110</v>
      </c>
      <c r="C22" s="9">
        <v>70958441</v>
      </c>
      <c r="D22" s="9" t="s">
        <v>111</v>
      </c>
      <c r="E22" s="29">
        <v>459000</v>
      </c>
      <c r="F22" s="24">
        <v>200000</v>
      </c>
      <c r="G22" s="129">
        <v>200000</v>
      </c>
      <c r="H22" s="75"/>
      <c r="I22" s="59"/>
      <c r="J22" s="56"/>
      <c r="K22" s="56"/>
      <c r="L22" s="6"/>
      <c r="M22" s="57"/>
      <c r="N22" s="6"/>
      <c r="O22" s="57"/>
      <c r="P22" s="6"/>
      <c r="Q22" s="57"/>
      <c r="R22" s="6"/>
      <c r="S22" s="57"/>
      <c r="T22" s="6"/>
      <c r="U22" s="57"/>
      <c r="V22" s="40"/>
    </row>
    <row r="23" spans="1:22" ht="12.75" customHeight="1">
      <c r="A23" s="10">
        <v>18</v>
      </c>
      <c r="B23" s="9" t="s">
        <v>48</v>
      </c>
      <c r="C23" s="9">
        <v>75017270</v>
      </c>
      <c r="D23" s="13" t="s">
        <v>49</v>
      </c>
      <c r="E23" s="29">
        <v>535500</v>
      </c>
      <c r="F23" s="24">
        <v>200000</v>
      </c>
      <c r="G23" s="129">
        <v>200000</v>
      </c>
      <c r="H23" s="75"/>
      <c r="I23" s="59"/>
      <c r="J23" s="56"/>
      <c r="K23" s="56"/>
      <c r="L23" s="6"/>
      <c r="M23" s="57"/>
      <c r="N23" s="6"/>
      <c r="O23" s="57"/>
      <c r="P23" s="6"/>
      <c r="Q23" s="57"/>
      <c r="R23" s="6"/>
      <c r="S23" s="57"/>
      <c r="T23" s="6"/>
      <c r="U23" s="57"/>
      <c r="V23" s="40"/>
    </row>
    <row r="24" spans="1:22" ht="12.75" customHeight="1">
      <c r="A24" s="10">
        <v>19</v>
      </c>
      <c r="B24" s="9" t="s">
        <v>80</v>
      </c>
      <c r="C24" s="9">
        <v>69863121</v>
      </c>
      <c r="D24" s="13" t="s">
        <v>81</v>
      </c>
      <c r="E24" s="29">
        <v>150000</v>
      </c>
      <c r="F24" s="24">
        <v>75000</v>
      </c>
      <c r="G24" s="129">
        <v>75000</v>
      </c>
      <c r="H24" s="75"/>
      <c r="I24" s="59"/>
      <c r="J24" s="56"/>
      <c r="K24" s="56"/>
      <c r="L24" s="6"/>
      <c r="M24" s="57"/>
      <c r="N24" s="6"/>
      <c r="O24" s="57"/>
      <c r="P24" s="6"/>
      <c r="Q24" s="57"/>
      <c r="R24" s="6"/>
      <c r="S24" s="57"/>
      <c r="T24" s="6"/>
      <c r="U24" s="57"/>
      <c r="V24" s="40"/>
    </row>
    <row r="25" spans="1:22" ht="12.75" customHeight="1">
      <c r="A25" s="10">
        <v>20</v>
      </c>
      <c r="B25" s="9" t="s">
        <v>61</v>
      </c>
      <c r="C25" s="9">
        <v>71208810</v>
      </c>
      <c r="D25" s="13" t="s">
        <v>32</v>
      </c>
      <c r="E25" s="29">
        <v>2091797</v>
      </c>
      <c r="F25" s="24">
        <v>200000</v>
      </c>
      <c r="G25" s="129">
        <v>200000</v>
      </c>
      <c r="H25" s="75"/>
      <c r="I25" s="59"/>
      <c r="J25" s="56"/>
      <c r="K25" s="56"/>
      <c r="L25" s="6"/>
      <c r="M25" s="57"/>
      <c r="N25" s="6"/>
      <c r="O25" s="57"/>
      <c r="P25" s="6"/>
      <c r="Q25" s="57"/>
      <c r="R25" s="6"/>
      <c r="S25" s="57"/>
      <c r="T25" s="6"/>
      <c r="U25" s="57"/>
      <c r="V25" s="40"/>
    </row>
    <row r="26" spans="1:22" ht="12.75" customHeight="1">
      <c r="A26" s="10">
        <v>21</v>
      </c>
      <c r="B26" s="9" t="s">
        <v>62</v>
      </c>
      <c r="C26" s="9">
        <v>75067307</v>
      </c>
      <c r="D26" s="13" t="s">
        <v>33</v>
      </c>
      <c r="E26" s="29">
        <v>400000</v>
      </c>
      <c r="F26" s="24">
        <v>200000</v>
      </c>
      <c r="G26" s="129">
        <v>200000</v>
      </c>
      <c r="H26" s="75"/>
      <c r="I26" s="59"/>
      <c r="J26" s="56"/>
      <c r="K26" s="56"/>
      <c r="L26" s="6"/>
      <c r="M26" s="57"/>
      <c r="N26" s="6"/>
      <c r="O26" s="57"/>
      <c r="P26" s="6"/>
      <c r="Q26" s="57"/>
      <c r="R26" s="6"/>
      <c r="S26" s="57"/>
      <c r="T26" s="6"/>
      <c r="U26" s="57"/>
      <c r="V26" s="40"/>
    </row>
    <row r="27" spans="1:22" ht="12.75" customHeight="1">
      <c r="A27" s="10">
        <v>22</v>
      </c>
      <c r="B27" s="9" t="s">
        <v>63</v>
      </c>
      <c r="C27" s="9">
        <v>69860947</v>
      </c>
      <c r="D27" s="13" t="s">
        <v>34</v>
      </c>
      <c r="E27" s="29">
        <v>232370</v>
      </c>
      <c r="F27" s="24">
        <v>116000</v>
      </c>
      <c r="G27" s="129">
        <v>116000</v>
      </c>
      <c r="H27" s="75"/>
      <c r="I27" s="56"/>
      <c r="J27" s="59"/>
      <c r="K27" s="59"/>
      <c r="L27" s="6"/>
      <c r="M27" s="57"/>
      <c r="N27" s="6"/>
      <c r="O27" s="57"/>
      <c r="P27" s="6"/>
      <c r="Q27" s="57"/>
      <c r="R27" s="6"/>
      <c r="S27" s="57"/>
      <c r="T27" s="6"/>
      <c r="U27" s="57"/>
      <c r="V27" s="40"/>
    </row>
    <row r="28" spans="1:22" ht="12.75" customHeight="1">
      <c r="A28" s="10">
        <v>23</v>
      </c>
      <c r="B28" s="9" t="s">
        <v>46</v>
      </c>
      <c r="C28" s="9">
        <v>70801304</v>
      </c>
      <c r="D28" s="9" t="s">
        <v>47</v>
      </c>
      <c r="E28" s="29">
        <v>450000</v>
      </c>
      <c r="F28" s="24">
        <v>200000</v>
      </c>
      <c r="G28" s="129">
        <v>200000</v>
      </c>
      <c r="H28" s="75"/>
      <c r="I28" s="56"/>
      <c r="J28" s="59"/>
      <c r="K28" s="59"/>
      <c r="L28" s="6"/>
      <c r="M28" s="57"/>
      <c r="N28" s="6"/>
      <c r="O28" s="57"/>
      <c r="P28" s="6"/>
      <c r="Q28" s="57"/>
      <c r="R28" s="6"/>
      <c r="S28" s="57"/>
      <c r="T28" s="6"/>
      <c r="U28" s="57"/>
      <c r="V28" s="40"/>
    </row>
    <row r="29" spans="1:22" ht="12.75" customHeight="1">
      <c r="A29" s="10">
        <v>24</v>
      </c>
      <c r="B29" s="11" t="s">
        <v>64</v>
      </c>
      <c r="C29" s="11">
        <v>70898511</v>
      </c>
      <c r="D29" s="11" t="s">
        <v>35</v>
      </c>
      <c r="E29" s="29">
        <v>400000</v>
      </c>
      <c r="F29" s="24">
        <v>200000</v>
      </c>
      <c r="G29" s="129">
        <v>200000</v>
      </c>
      <c r="H29" s="75"/>
      <c r="I29" s="56"/>
      <c r="J29" s="56"/>
      <c r="K29" s="56"/>
      <c r="L29" s="6"/>
      <c r="M29" s="57"/>
      <c r="N29" s="6"/>
      <c r="O29" s="57"/>
      <c r="P29" s="6"/>
      <c r="Q29" s="57"/>
      <c r="R29" s="6"/>
      <c r="S29" s="57"/>
      <c r="T29" s="6"/>
      <c r="U29" s="57"/>
      <c r="V29" s="40"/>
    </row>
    <row r="30" spans="1:22" ht="12.75" customHeight="1">
      <c r="A30" s="10">
        <v>25</v>
      </c>
      <c r="B30" s="11" t="s">
        <v>43</v>
      </c>
      <c r="C30" s="11">
        <v>71211721</v>
      </c>
      <c r="D30" s="11" t="s">
        <v>42</v>
      </c>
      <c r="E30" s="29">
        <v>415000</v>
      </c>
      <c r="F30" s="24">
        <v>200000</v>
      </c>
      <c r="G30" s="129">
        <v>200000</v>
      </c>
      <c r="H30" s="75"/>
      <c r="I30" s="56"/>
      <c r="J30" s="56"/>
      <c r="K30" s="56"/>
      <c r="L30" s="6"/>
      <c r="M30" s="57"/>
      <c r="N30" s="6"/>
      <c r="O30" s="57"/>
      <c r="P30" s="6"/>
      <c r="Q30" s="57"/>
      <c r="R30" s="6"/>
      <c r="S30" s="57"/>
      <c r="T30" s="6"/>
      <c r="U30" s="57"/>
      <c r="V30" s="40"/>
    </row>
    <row r="31" spans="1:22" ht="12.75" customHeight="1">
      <c r="A31" s="10">
        <v>26</v>
      </c>
      <c r="B31" s="11" t="s">
        <v>65</v>
      </c>
      <c r="C31" s="11">
        <v>70971358</v>
      </c>
      <c r="D31" s="11" t="s">
        <v>36</v>
      </c>
      <c r="E31" s="29">
        <v>400000</v>
      </c>
      <c r="F31" s="24">
        <v>200000</v>
      </c>
      <c r="G31" s="129">
        <v>200000</v>
      </c>
      <c r="H31" s="75"/>
      <c r="I31" s="56"/>
      <c r="J31" s="56"/>
      <c r="K31" s="56"/>
      <c r="L31" s="6"/>
      <c r="M31" s="57"/>
      <c r="N31" s="6"/>
      <c r="O31" s="57"/>
      <c r="P31" s="6"/>
      <c r="Q31" s="57"/>
      <c r="R31" s="6"/>
      <c r="S31" s="57"/>
      <c r="T31" s="6"/>
      <c r="U31" s="57"/>
      <c r="V31" s="40"/>
    </row>
    <row r="32" spans="1:22" ht="12.75" customHeight="1">
      <c r="A32" s="10">
        <v>27</v>
      </c>
      <c r="B32" s="9" t="s">
        <v>66</v>
      </c>
      <c r="C32" s="9">
        <v>71188371</v>
      </c>
      <c r="D32" s="13" t="s">
        <v>37</v>
      </c>
      <c r="E32" s="29">
        <v>400000</v>
      </c>
      <c r="F32" s="24">
        <v>200000</v>
      </c>
      <c r="G32" s="129">
        <v>200000</v>
      </c>
      <c r="H32" s="75"/>
      <c r="I32" s="59"/>
      <c r="J32" s="56"/>
      <c r="K32" s="56"/>
      <c r="L32" s="6"/>
      <c r="M32" s="57"/>
      <c r="N32" s="6"/>
      <c r="O32" s="57"/>
      <c r="P32" s="6"/>
      <c r="Q32" s="57"/>
      <c r="R32" s="6"/>
      <c r="S32" s="57"/>
      <c r="T32" s="6"/>
      <c r="U32" s="57"/>
      <c r="V32" s="40"/>
    </row>
    <row r="33" spans="1:22" ht="12.75" customHeight="1">
      <c r="A33" s="10">
        <v>28</v>
      </c>
      <c r="B33" s="11" t="s">
        <v>67</v>
      </c>
      <c r="C33" s="11">
        <v>70811849</v>
      </c>
      <c r="D33" s="11" t="s">
        <v>38</v>
      </c>
      <c r="E33" s="29">
        <v>418000</v>
      </c>
      <c r="F33" s="24">
        <v>200000</v>
      </c>
      <c r="G33" s="129">
        <v>200000</v>
      </c>
      <c r="H33" s="75"/>
      <c r="I33" s="59"/>
      <c r="J33" s="59"/>
      <c r="K33" s="59"/>
      <c r="L33" s="6"/>
      <c r="M33" s="57"/>
      <c r="N33" s="6"/>
      <c r="O33" s="57"/>
      <c r="P33" s="6"/>
      <c r="Q33" s="57"/>
      <c r="R33" s="6"/>
      <c r="S33" s="57"/>
      <c r="T33" s="6"/>
      <c r="U33" s="57"/>
      <c r="V33" s="40"/>
    </row>
    <row r="34" spans="1:22" ht="12.75" customHeight="1">
      <c r="A34" s="63"/>
      <c r="B34" s="64" t="s">
        <v>109</v>
      </c>
      <c r="C34" s="60"/>
      <c r="D34" s="60"/>
      <c r="E34" s="61">
        <f>SUM(E6:E33)</f>
        <v>12417857</v>
      </c>
      <c r="F34" s="61">
        <f>SUM(F6:F33)</f>
        <v>5022620</v>
      </c>
      <c r="G34" s="62">
        <f>SUM(G6:G33)</f>
        <v>5022620</v>
      </c>
      <c r="H34" s="260"/>
      <c r="I34" s="56"/>
      <c r="J34" s="56"/>
      <c r="K34" s="56"/>
      <c r="L34" s="6"/>
      <c r="M34" s="57"/>
      <c r="N34" s="6"/>
      <c r="O34" s="57"/>
      <c r="P34" s="6"/>
      <c r="Q34" s="57"/>
      <c r="R34" s="6"/>
      <c r="S34" s="57"/>
      <c r="T34" s="6"/>
      <c r="U34" s="57"/>
      <c r="V34" s="40"/>
    </row>
    <row r="35" spans="1:22" ht="12.75" customHeight="1">
      <c r="A35" s="6"/>
      <c r="B35" s="38"/>
      <c r="C35" s="38"/>
      <c r="D35" s="38"/>
      <c r="E35" s="51"/>
      <c r="F35" s="51"/>
      <c r="G35" s="131"/>
      <c r="H35" s="56"/>
      <c r="I35" s="56"/>
      <c r="J35" s="56"/>
      <c r="K35" s="56"/>
      <c r="L35" s="6"/>
      <c r="M35" s="57"/>
      <c r="N35" s="6"/>
      <c r="O35" s="57"/>
      <c r="P35" s="6"/>
      <c r="Q35" s="57"/>
      <c r="R35" s="6"/>
      <c r="S35" s="57"/>
      <c r="T35" s="6"/>
      <c r="U35" s="57"/>
      <c r="V35" s="40"/>
    </row>
    <row r="36" spans="1:22" ht="12.75" customHeight="1">
      <c r="A36" s="6"/>
      <c r="B36" s="38"/>
      <c r="C36" s="38"/>
      <c r="D36" s="38"/>
      <c r="E36" s="51"/>
      <c r="F36" s="51"/>
      <c r="G36" s="131"/>
      <c r="H36" s="56"/>
      <c r="I36" s="56"/>
      <c r="J36" s="56"/>
      <c r="K36" s="56"/>
      <c r="L36" s="6"/>
      <c r="M36" s="57"/>
      <c r="N36" s="6"/>
      <c r="O36" s="57"/>
      <c r="P36" s="6"/>
      <c r="Q36" s="57"/>
      <c r="R36" s="6"/>
      <c r="S36" s="57"/>
      <c r="T36" s="6"/>
      <c r="U36" s="57"/>
      <c r="V36" s="40"/>
    </row>
    <row r="37" spans="1:22" ht="12.75" customHeight="1">
      <c r="A37" s="58"/>
      <c r="B37" s="38"/>
      <c r="C37" s="38"/>
      <c r="D37" s="38"/>
      <c r="E37" s="51"/>
      <c r="F37" s="51"/>
      <c r="G37" s="131"/>
      <c r="H37" s="56"/>
      <c r="I37" s="56"/>
      <c r="J37" s="56"/>
      <c r="K37" s="56"/>
      <c r="L37" s="6"/>
      <c r="M37" s="57"/>
      <c r="N37" s="6"/>
      <c r="O37" s="57"/>
      <c r="P37" s="6"/>
      <c r="Q37" s="57"/>
      <c r="R37" s="6"/>
      <c r="S37" s="57"/>
      <c r="T37" s="6"/>
      <c r="U37" s="57"/>
      <c r="V37" s="40"/>
    </row>
    <row r="38" spans="1:22" ht="12.75" customHeight="1">
      <c r="A38" s="6"/>
      <c r="B38" s="38"/>
      <c r="C38" s="38"/>
      <c r="D38" s="38"/>
      <c r="E38" s="51"/>
      <c r="F38" s="51"/>
      <c r="G38" s="131"/>
      <c r="H38" s="56"/>
      <c r="I38" s="56"/>
      <c r="J38" s="56"/>
      <c r="K38" s="56"/>
      <c r="L38" s="58"/>
      <c r="M38" s="57"/>
      <c r="N38" s="6"/>
      <c r="O38" s="57"/>
      <c r="P38" s="6"/>
      <c r="Q38" s="57"/>
      <c r="R38" s="6"/>
      <c r="S38" s="57"/>
      <c r="T38" s="6"/>
      <c r="U38" s="57"/>
      <c r="V38" s="40"/>
    </row>
    <row r="39" spans="1:22" ht="12.75" customHeight="1">
      <c r="A39" s="6"/>
      <c r="B39" s="38"/>
      <c r="C39" s="38"/>
      <c r="D39" s="38"/>
      <c r="E39" s="51"/>
      <c r="F39" s="51"/>
      <c r="G39" s="131"/>
      <c r="H39" s="56"/>
      <c r="I39" s="56"/>
      <c r="J39" s="56"/>
      <c r="K39" s="56"/>
      <c r="L39" s="6"/>
      <c r="M39" s="57"/>
      <c r="N39" s="6"/>
      <c r="O39" s="57"/>
      <c r="P39" s="6"/>
      <c r="Q39" s="57"/>
      <c r="R39" s="6"/>
      <c r="S39" s="57"/>
      <c r="T39" s="6"/>
      <c r="U39" s="57"/>
      <c r="V39" s="40"/>
    </row>
    <row r="40" spans="1:22" ht="12.75" customHeight="1">
      <c r="A40" s="6"/>
      <c r="B40" s="38"/>
      <c r="C40" s="38"/>
      <c r="D40" s="38"/>
      <c r="E40" s="51"/>
      <c r="F40" s="51"/>
      <c r="G40" s="131"/>
      <c r="H40" s="56"/>
      <c r="I40" s="56"/>
      <c r="J40" s="56"/>
      <c r="K40" s="56"/>
      <c r="L40" s="6"/>
      <c r="M40" s="57"/>
      <c r="N40" s="6"/>
      <c r="O40" s="57"/>
      <c r="P40" s="6"/>
      <c r="Q40" s="57"/>
      <c r="R40" s="6"/>
      <c r="S40" s="57"/>
      <c r="T40" s="6"/>
      <c r="U40" s="57"/>
      <c r="V40" s="40"/>
    </row>
    <row r="41" spans="1:22" ht="12.75" customHeight="1">
      <c r="A41" s="58"/>
      <c r="B41" s="38"/>
      <c r="C41" s="38"/>
      <c r="D41" s="49"/>
      <c r="E41" s="51"/>
      <c r="F41" s="51"/>
      <c r="G41" s="131"/>
      <c r="H41" s="56"/>
      <c r="I41" s="56"/>
      <c r="J41" s="56"/>
      <c r="K41" s="56"/>
      <c r="L41" s="6"/>
      <c r="M41" s="57"/>
      <c r="N41" s="6"/>
      <c r="O41" s="57"/>
      <c r="P41" s="6"/>
      <c r="Q41" s="57"/>
      <c r="R41" s="6"/>
      <c r="S41" s="57"/>
      <c r="T41" s="6"/>
      <c r="U41" s="57"/>
      <c r="V41" s="40"/>
    </row>
    <row r="42" spans="1:22" ht="12.75" customHeight="1">
      <c r="A42" s="6"/>
      <c r="B42" s="39"/>
      <c r="C42" s="39"/>
      <c r="D42" s="39"/>
      <c r="E42" s="51"/>
      <c r="F42" s="51"/>
      <c r="G42" s="131"/>
      <c r="H42" s="56"/>
      <c r="I42" s="56"/>
      <c r="J42" s="56"/>
      <c r="K42" s="56"/>
      <c r="L42" s="6"/>
      <c r="M42" s="57"/>
      <c r="N42" s="6"/>
      <c r="O42" s="57"/>
      <c r="P42" s="6"/>
      <c r="Q42" s="57"/>
      <c r="R42" s="6"/>
      <c r="S42" s="57"/>
      <c r="T42" s="6"/>
      <c r="U42" s="57"/>
      <c r="V42" s="4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mergeCells count="10">
    <mergeCell ref="L4:V4"/>
    <mergeCell ref="H4:K4"/>
    <mergeCell ref="A4:A5"/>
    <mergeCell ref="U1:V1"/>
    <mergeCell ref="B4:B5"/>
    <mergeCell ref="D4:D5"/>
    <mergeCell ref="E4:E5"/>
    <mergeCell ref="G4:G5"/>
    <mergeCell ref="C4:C5"/>
    <mergeCell ref="F4:F5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 r:id="rId1"/>
  <headerFooter alignWithMargins="0">
    <oddHeader>&amp;CSPD200603 - Vybavení svazků obcí základní technikou&amp;RSPD200603</oddHeader>
    <oddFooter>&amp;R9. 3.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3" width="8.7109375" style="0" customWidth="1"/>
    <col min="4" max="4" width="64.140625" style="0" customWidth="1"/>
    <col min="5" max="5" width="8.8515625" style="0" bestFit="1" customWidth="1"/>
    <col min="6" max="6" width="10.8515625" style="22" bestFit="1" customWidth="1"/>
    <col min="7" max="7" width="10.7109375" style="0" customWidth="1"/>
    <col min="8" max="9" width="4.7109375" style="0" hidden="1" customWidth="1"/>
  </cols>
  <sheetData>
    <row r="1" spans="8:9" ht="18" customHeight="1">
      <c r="H1" s="273">
        <v>38740</v>
      </c>
      <c r="I1" s="273"/>
    </row>
    <row r="2" s="3" customFormat="1" ht="15.75">
      <c r="A2" s="2" t="s">
        <v>295</v>
      </c>
    </row>
    <row r="3" s="3" customFormat="1" ht="16.5" thickBot="1">
      <c r="A3" s="2"/>
    </row>
    <row r="4" spans="1:9" ht="14.25" customHeight="1">
      <c r="A4" s="261" t="s">
        <v>0</v>
      </c>
      <c r="B4" s="265" t="s">
        <v>113</v>
      </c>
      <c r="C4" s="265" t="s">
        <v>291</v>
      </c>
      <c r="D4" s="265" t="s">
        <v>114</v>
      </c>
      <c r="E4" s="265" t="s">
        <v>307</v>
      </c>
      <c r="F4" s="280" t="s">
        <v>300</v>
      </c>
      <c r="G4" s="274" t="s">
        <v>308</v>
      </c>
      <c r="H4" s="276" t="s">
        <v>4</v>
      </c>
      <c r="I4" s="278" t="s">
        <v>115</v>
      </c>
    </row>
    <row r="5" spans="1:9" ht="42.75" customHeight="1" thickBot="1">
      <c r="A5" s="262"/>
      <c r="B5" s="266"/>
      <c r="C5" s="266"/>
      <c r="D5" s="266"/>
      <c r="E5" s="266"/>
      <c r="F5" s="281"/>
      <c r="G5" s="275"/>
      <c r="H5" s="277"/>
      <c r="I5" s="279"/>
    </row>
    <row r="6" spans="1:9" ht="24.75" customHeight="1" hidden="1">
      <c r="A6" s="79"/>
      <c r="B6" s="80"/>
      <c r="C6" s="80"/>
      <c r="D6" s="81"/>
      <c r="E6" s="82"/>
      <c r="F6" s="84"/>
      <c r="G6" s="83"/>
      <c r="H6" s="36"/>
      <c r="I6" s="85"/>
    </row>
    <row r="7" spans="1:9" ht="12.75" customHeight="1">
      <c r="A7" s="23">
        <v>8</v>
      </c>
      <c r="B7" s="9" t="s">
        <v>116</v>
      </c>
      <c r="C7" s="9">
        <v>275301</v>
      </c>
      <c r="D7" s="86" t="s">
        <v>117</v>
      </c>
      <c r="E7" s="87">
        <v>900000</v>
      </c>
      <c r="F7" s="89">
        <v>675000</v>
      </c>
      <c r="G7" s="88">
        <v>675000</v>
      </c>
      <c r="H7" s="5"/>
      <c r="I7" s="90"/>
    </row>
    <row r="8" spans="1:9" ht="12.75" customHeight="1">
      <c r="A8" s="23">
        <v>4</v>
      </c>
      <c r="B8" s="9" t="s">
        <v>118</v>
      </c>
      <c r="C8" s="9">
        <v>271705</v>
      </c>
      <c r="D8" s="12" t="s">
        <v>290</v>
      </c>
      <c r="E8" s="87">
        <v>1200000</v>
      </c>
      <c r="F8" s="89">
        <v>900000</v>
      </c>
      <c r="G8" s="88">
        <v>900000</v>
      </c>
      <c r="H8" s="10"/>
      <c r="I8" s="92"/>
    </row>
    <row r="9" spans="1:9" ht="12.75" customHeight="1">
      <c r="A9" s="23">
        <v>3</v>
      </c>
      <c r="B9" s="9" t="s">
        <v>119</v>
      </c>
      <c r="C9" s="9">
        <v>268801</v>
      </c>
      <c r="D9" s="12" t="s">
        <v>120</v>
      </c>
      <c r="E9" s="87">
        <v>1700000</v>
      </c>
      <c r="F9" s="89">
        <v>1275000</v>
      </c>
      <c r="G9" s="88">
        <v>1275000</v>
      </c>
      <c r="H9" s="10"/>
      <c r="I9" s="92"/>
    </row>
    <row r="10" spans="1:9" ht="12.75" customHeight="1">
      <c r="A10" s="23">
        <v>9</v>
      </c>
      <c r="B10" s="9" t="s">
        <v>121</v>
      </c>
      <c r="C10" s="9">
        <v>278238</v>
      </c>
      <c r="D10" s="12" t="s">
        <v>122</v>
      </c>
      <c r="E10" s="87">
        <v>2597550</v>
      </c>
      <c r="F10" s="89">
        <v>1500000</v>
      </c>
      <c r="G10" s="88">
        <v>1500000</v>
      </c>
      <c r="H10" s="10"/>
      <c r="I10" s="92"/>
    </row>
    <row r="11" spans="1:9" ht="12.75" customHeight="1">
      <c r="A11" s="23">
        <v>2</v>
      </c>
      <c r="B11" s="11" t="s">
        <v>123</v>
      </c>
      <c r="C11" s="11">
        <v>277878</v>
      </c>
      <c r="D11" s="11" t="s">
        <v>120</v>
      </c>
      <c r="E11" s="87">
        <v>150000</v>
      </c>
      <c r="F11" s="89">
        <v>112500</v>
      </c>
      <c r="G11" s="88">
        <v>112500</v>
      </c>
      <c r="H11" s="10"/>
      <c r="I11" s="92"/>
    </row>
    <row r="12" spans="1:9" ht="12.75" customHeight="1">
      <c r="A12" s="23">
        <v>7</v>
      </c>
      <c r="B12" s="9" t="s">
        <v>124</v>
      </c>
      <c r="C12" s="9">
        <v>721900</v>
      </c>
      <c r="D12" s="12" t="s">
        <v>125</v>
      </c>
      <c r="E12" s="87">
        <v>100000</v>
      </c>
      <c r="F12" s="89">
        <v>75000</v>
      </c>
      <c r="G12" s="88">
        <v>75000</v>
      </c>
      <c r="H12" s="93"/>
      <c r="I12" s="92"/>
    </row>
    <row r="13" spans="1:9" ht="12.75" customHeight="1">
      <c r="A13" s="23">
        <v>5</v>
      </c>
      <c r="B13" s="9" t="s">
        <v>126</v>
      </c>
      <c r="C13" s="9">
        <v>271799</v>
      </c>
      <c r="D13" s="9" t="s">
        <v>127</v>
      </c>
      <c r="E13" s="87">
        <v>188020</v>
      </c>
      <c r="F13" s="89">
        <v>141015</v>
      </c>
      <c r="G13" s="88">
        <v>141015</v>
      </c>
      <c r="H13" s="93"/>
      <c r="I13" s="92"/>
    </row>
    <row r="14" spans="1:9" ht="12.75" customHeight="1">
      <c r="A14" s="31">
        <v>1</v>
      </c>
      <c r="B14" s="32" t="s">
        <v>128</v>
      </c>
      <c r="C14" s="32">
        <v>277801</v>
      </c>
      <c r="D14" s="46" t="s">
        <v>129</v>
      </c>
      <c r="E14" s="94">
        <v>1198000</v>
      </c>
      <c r="F14" s="96">
        <v>898500</v>
      </c>
      <c r="G14" s="95">
        <v>898500</v>
      </c>
      <c r="H14" s="10"/>
      <c r="I14" s="92"/>
    </row>
    <row r="15" spans="1:9" ht="12.75" customHeight="1">
      <c r="A15" s="97">
        <v>10</v>
      </c>
      <c r="B15" s="98" t="s">
        <v>130</v>
      </c>
      <c r="C15" s="98">
        <v>269514</v>
      </c>
      <c r="D15" s="99" t="s">
        <v>131</v>
      </c>
      <c r="E15" s="100">
        <v>700000</v>
      </c>
      <c r="F15" s="233">
        <v>525000</v>
      </c>
      <c r="G15" s="101">
        <v>525000</v>
      </c>
      <c r="H15" s="10"/>
      <c r="I15" s="92"/>
    </row>
    <row r="16" spans="1:9" ht="12.75" customHeight="1" thickBot="1">
      <c r="A16" s="103">
        <v>6</v>
      </c>
      <c r="B16" s="9" t="s">
        <v>132</v>
      </c>
      <c r="C16" s="9">
        <v>271853</v>
      </c>
      <c r="D16" s="12" t="s">
        <v>133</v>
      </c>
      <c r="E16" s="87">
        <v>293633</v>
      </c>
      <c r="F16" s="89">
        <v>220224</v>
      </c>
      <c r="G16" s="88">
        <v>220224</v>
      </c>
      <c r="H16" s="102"/>
      <c r="I16" s="104"/>
    </row>
    <row r="17" spans="1:9" ht="12.75" customHeight="1">
      <c r="A17" s="105"/>
      <c r="B17" s="106" t="s">
        <v>109</v>
      </c>
      <c r="C17" s="107"/>
      <c r="D17" s="107"/>
      <c r="E17" s="108"/>
      <c r="F17" s="234">
        <f>SUM(F6:F16)</f>
        <v>6322239</v>
      </c>
      <c r="G17" s="109">
        <f>SUM(G6:G16)</f>
        <v>6322239</v>
      </c>
      <c r="H17" s="110"/>
      <c r="I17" s="110"/>
    </row>
    <row r="18" spans="1:9" ht="12.75">
      <c r="A18" s="27"/>
      <c r="B18" s="38"/>
      <c r="C18" s="38"/>
      <c r="D18" s="38"/>
      <c r="E18" s="6"/>
      <c r="F18" s="38"/>
      <c r="G18" s="53"/>
      <c r="H18" s="6"/>
      <c r="I18" s="6"/>
    </row>
    <row r="19" spans="1:9" ht="12.75">
      <c r="A19" s="27"/>
      <c r="B19" s="111"/>
      <c r="C19" s="40"/>
      <c r="D19" s="38"/>
      <c r="E19" s="53"/>
      <c r="F19" s="235"/>
      <c r="G19" s="53"/>
      <c r="H19" s="6"/>
      <c r="I19" s="6"/>
    </row>
    <row r="20" spans="2:7" ht="12.75">
      <c r="B20" s="26"/>
      <c r="C20" s="26"/>
      <c r="F20" s="236"/>
      <c r="G20" s="112"/>
    </row>
    <row r="21" spans="2:7" ht="12.75">
      <c r="B21" s="113"/>
      <c r="G21" s="91"/>
    </row>
    <row r="22" spans="2:3" ht="12.75">
      <c r="B22" s="7"/>
      <c r="C22" s="7"/>
    </row>
    <row r="25" spans="1:6" ht="18">
      <c r="A25" s="114"/>
      <c r="B25" s="114"/>
      <c r="C25" s="114"/>
      <c r="D25" s="114"/>
      <c r="E25" s="114"/>
      <c r="F25" s="237"/>
    </row>
    <row r="26" spans="1:6" ht="12.75">
      <c r="A26" s="115"/>
      <c r="B26" s="116"/>
      <c r="C26" s="116"/>
      <c r="D26" s="116"/>
      <c r="E26" s="116"/>
      <c r="F26" s="116"/>
    </row>
    <row r="27" spans="1:6" ht="12.75">
      <c r="A27" s="117"/>
      <c r="B27" s="38"/>
      <c r="C27" s="38"/>
      <c r="D27" s="39"/>
      <c r="E27" s="118"/>
      <c r="F27" s="118"/>
    </row>
    <row r="28" spans="1:6" ht="12.75">
      <c r="A28" s="117"/>
      <c r="B28" s="38"/>
      <c r="C28" s="38"/>
      <c r="D28" s="38"/>
      <c r="E28" s="118"/>
      <c r="F28" s="118"/>
    </row>
    <row r="29" spans="1:6" ht="12.75">
      <c r="A29" s="117"/>
      <c r="B29" s="38"/>
      <c r="C29" s="38"/>
      <c r="D29" s="38"/>
      <c r="E29" s="118"/>
      <c r="F29" s="118"/>
    </row>
    <row r="30" spans="1:6" ht="12.75">
      <c r="A30" s="117"/>
      <c r="B30" s="38"/>
      <c r="C30" s="38"/>
      <c r="D30" s="38"/>
      <c r="E30" s="118"/>
      <c r="F30" s="118"/>
    </row>
    <row r="31" spans="1:6" ht="12.75">
      <c r="A31" s="117"/>
      <c r="B31" s="38"/>
      <c r="C31" s="38"/>
      <c r="D31" s="38"/>
      <c r="E31" s="118"/>
      <c r="F31" s="118"/>
    </row>
    <row r="32" spans="1:6" ht="12.75">
      <c r="A32" s="117"/>
      <c r="B32" s="38"/>
      <c r="C32" s="38"/>
      <c r="D32" s="39"/>
      <c r="E32" s="118"/>
      <c r="F32" s="118"/>
    </row>
    <row r="33" spans="1:6" ht="12.75">
      <c r="A33" s="117"/>
      <c r="B33" s="38"/>
      <c r="C33" s="38"/>
      <c r="D33" s="39"/>
      <c r="E33" s="118"/>
      <c r="F33" s="118"/>
    </row>
    <row r="34" spans="1:6" ht="12.75">
      <c r="A34" s="117"/>
      <c r="B34" s="38"/>
      <c r="C34" s="38"/>
      <c r="D34" s="38"/>
      <c r="E34" s="118"/>
      <c r="F34" s="118"/>
    </row>
    <row r="35" spans="1:6" ht="12.75">
      <c r="A35" s="117"/>
      <c r="B35" s="38"/>
      <c r="C35" s="38"/>
      <c r="D35" s="39"/>
      <c r="E35" s="118"/>
      <c r="F35" s="118"/>
    </row>
    <row r="36" spans="1:6" ht="12.75">
      <c r="A36" s="117"/>
      <c r="B36" s="38"/>
      <c r="C36" s="38"/>
      <c r="D36" s="39"/>
      <c r="E36" s="118"/>
      <c r="F36" s="118"/>
    </row>
    <row r="37" spans="1:6" ht="12.75">
      <c r="A37" s="117"/>
      <c r="B37" s="38"/>
      <c r="C37" s="38"/>
      <c r="D37" s="39"/>
      <c r="E37" s="118"/>
      <c r="F37" s="118"/>
    </row>
    <row r="38" spans="1:6" ht="12.75">
      <c r="A38" s="40"/>
      <c r="B38" s="40"/>
      <c r="C38" s="40"/>
      <c r="D38" s="40"/>
      <c r="E38" s="40"/>
      <c r="F38" s="38"/>
    </row>
    <row r="39" spans="1:6" ht="12.75">
      <c r="A39" s="6"/>
      <c r="B39" s="6"/>
      <c r="C39" s="6"/>
      <c r="D39" s="6"/>
      <c r="E39" s="6"/>
      <c r="F39" s="38"/>
    </row>
    <row r="40" spans="1:6" ht="12.75">
      <c r="A40" s="6"/>
      <c r="B40" s="6"/>
      <c r="C40" s="6"/>
      <c r="D40" s="6"/>
      <c r="E40" s="6"/>
      <c r="F40" s="38"/>
    </row>
    <row r="41" spans="1:6" ht="12.75">
      <c r="A41" s="6"/>
      <c r="B41" s="6"/>
      <c r="C41" s="6"/>
      <c r="D41" s="6"/>
      <c r="E41" s="6"/>
      <c r="F41" s="38"/>
    </row>
  </sheetData>
  <mergeCells count="10">
    <mergeCell ref="H1:I1"/>
    <mergeCell ref="G4:G5"/>
    <mergeCell ref="B4:B5"/>
    <mergeCell ref="A4:A5"/>
    <mergeCell ref="H4:H5"/>
    <mergeCell ref="I4:I5"/>
    <mergeCell ref="F4:F5"/>
    <mergeCell ref="E4:E5"/>
    <mergeCell ref="D4:D5"/>
    <mergeCell ref="C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&amp;RSPD200604</oddHeader>
    <oddFooter>&amp;R9. 3.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11.7109375" style="0" customWidth="1"/>
    <col min="4" max="4" width="48.7109375" style="0" customWidth="1"/>
    <col min="5" max="6" width="13.00390625" style="0" customWidth="1"/>
    <col min="7" max="7" width="11.8515625" style="0" customWidth="1"/>
    <col min="10" max="13" width="5.7109375" style="0" customWidth="1"/>
  </cols>
  <sheetData>
    <row r="1" ht="18" customHeight="1"/>
    <row r="2" spans="1:13" s="3" customFormat="1" ht="15.75">
      <c r="A2" s="2" t="s">
        <v>294</v>
      </c>
      <c r="E2" s="121"/>
      <c r="F2" s="121"/>
      <c r="G2" s="121"/>
      <c r="J2" s="19"/>
      <c r="K2" s="20"/>
      <c r="L2" s="20"/>
      <c r="M2" s="20"/>
    </row>
    <row r="3" spans="1:13" s="3" customFormat="1" ht="16.5" thickBot="1">
      <c r="A3" s="2"/>
      <c r="E3" s="121"/>
      <c r="F3" s="121"/>
      <c r="G3" s="121"/>
      <c r="J3" s="19"/>
      <c r="K3" s="20"/>
      <c r="L3" s="20"/>
      <c r="M3" s="20"/>
    </row>
    <row r="4" spans="1:13" ht="12.75" customHeight="1">
      <c r="A4" s="282" t="s">
        <v>0</v>
      </c>
      <c r="B4" s="280" t="s">
        <v>2</v>
      </c>
      <c r="C4" s="280" t="s">
        <v>293</v>
      </c>
      <c r="D4" s="280" t="s">
        <v>170</v>
      </c>
      <c r="E4" s="280" t="s">
        <v>309</v>
      </c>
      <c r="F4" s="280" t="s">
        <v>310</v>
      </c>
      <c r="G4" s="269" t="s">
        <v>311</v>
      </c>
      <c r="J4" s="6"/>
      <c r="K4" s="6"/>
      <c r="L4" s="6"/>
      <c r="M4" s="6"/>
    </row>
    <row r="5" spans="1:13" ht="39" customHeight="1" thickBot="1">
      <c r="A5" s="283"/>
      <c r="B5" s="281"/>
      <c r="C5" s="281"/>
      <c r="D5" s="281"/>
      <c r="E5" s="281"/>
      <c r="F5" s="281"/>
      <c r="G5" s="270"/>
      <c r="J5" s="21"/>
      <c r="K5" s="21"/>
      <c r="L5" s="21"/>
      <c r="M5" s="135"/>
    </row>
    <row r="6" spans="1:13" ht="12.75" customHeight="1">
      <c r="A6" s="136">
        <v>1</v>
      </c>
      <c r="B6" s="32" t="s">
        <v>171</v>
      </c>
      <c r="C6" s="32">
        <v>578223</v>
      </c>
      <c r="D6" s="32" t="s">
        <v>172</v>
      </c>
      <c r="E6" s="35">
        <v>8938</v>
      </c>
      <c r="F6" s="35">
        <v>3575.2</v>
      </c>
      <c r="G6" s="188">
        <v>3575</v>
      </c>
      <c r="J6" s="6"/>
      <c r="K6" s="6"/>
      <c r="L6" s="6"/>
      <c r="M6" s="6"/>
    </row>
    <row r="7" spans="1:13" ht="12.75" customHeight="1">
      <c r="A7" s="136">
        <v>2</v>
      </c>
      <c r="B7" s="137" t="s">
        <v>173</v>
      </c>
      <c r="C7" s="32">
        <v>274771</v>
      </c>
      <c r="D7" s="32" t="s">
        <v>174</v>
      </c>
      <c r="E7" s="35">
        <v>142800</v>
      </c>
      <c r="F7" s="35">
        <v>39984</v>
      </c>
      <c r="G7" s="188">
        <v>39984</v>
      </c>
      <c r="J7" s="6"/>
      <c r="K7" s="6"/>
      <c r="L7" s="6"/>
      <c r="M7" s="6"/>
    </row>
    <row r="8" spans="1:13" ht="12.75" customHeight="1">
      <c r="A8" s="120">
        <v>3</v>
      </c>
      <c r="B8" s="11" t="s">
        <v>175</v>
      </c>
      <c r="C8" s="11">
        <v>277720</v>
      </c>
      <c r="D8" s="11" t="s">
        <v>176</v>
      </c>
      <c r="E8" s="14">
        <v>165600</v>
      </c>
      <c r="F8" s="14">
        <v>66240</v>
      </c>
      <c r="G8" s="189">
        <v>66240</v>
      </c>
      <c r="J8" s="6"/>
      <c r="K8" s="6"/>
      <c r="L8" s="6"/>
      <c r="M8" s="6"/>
    </row>
    <row r="9" spans="1:13" ht="12.75" customHeight="1">
      <c r="A9" s="120">
        <v>4</v>
      </c>
      <c r="B9" s="9" t="s">
        <v>177</v>
      </c>
      <c r="C9" s="9">
        <v>274828</v>
      </c>
      <c r="D9" s="9" t="s">
        <v>178</v>
      </c>
      <c r="E9" s="14">
        <v>50000</v>
      </c>
      <c r="F9" s="14">
        <v>20000</v>
      </c>
      <c r="G9" s="189">
        <v>20000</v>
      </c>
      <c r="J9" s="6"/>
      <c r="K9" s="6"/>
      <c r="L9" s="6"/>
      <c r="M9" s="6"/>
    </row>
    <row r="10" spans="1:13" ht="12.75" customHeight="1">
      <c r="A10" s="120">
        <v>5</v>
      </c>
      <c r="B10" s="138" t="s">
        <v>179</v>
      </c>
      <c r="C10" s="9">
        <v>271543</v>
      </c>
      <c r="D10" s="9" t="s">
        <v>180</v>
      </c>
      <c r="E10" s="14">
        <v>240000</v>
      </c>
      <c r="F10" s="14">
        <v>96000</v>
      </c>
      <c r="G10" s="189">
        <v>96000</v>
      </c>
      <c r="J10" s="6"/>
      <c r="K10" s="6"/>
      <c r="L10" s="6"/>
      <c r="M10" s="6"/>
    </row>
    <row r="11" spans="1:13" ht="12.75" customHeight="1">
      <c r="A11" s="120">
        <v>6</v>
      </c>
      <c r="B11" s="9" t="s">
        <v>181</v>
      </c>
      <c r="C11" s="9">
        <v>578363</v>
      </c>
      <c r="D11" s="9" t="s">
        <v>182</v>
      </c>
      <c r="E11" s="14">
        <v>29155</v>
      </c>
      <c r="F11" s="14">
        <v>11662</v>
      </c>
      <c r="G11" s="189">
        <v>11662</v>
      </c>
      <c r="J11" s="6"/>
      <c r="K11" s="6"/>
      <c r="L11" s="6"/>
      <c r="M11" s="6"/>
    </row>
    <row r="12" spans="1:13" ht="12.75" customHeight="1">
      <c r="A12" s="139">
        <v>7</v>
      </c>
      <c r="B12" s="12" t="s">
        <v>183</v>
      </c>
      <c r="C12" s="12">
        <v>580198</v>
      </c>
      <c r="D12" s="9" t="s">
        <v>184</v>
      </c>
      <c r="E12" s="14">
        <v>200000</v>
      </c>
      <c r="F12" s="14">
        <v>80000</v>
      </c>
      <c r="G12" s="189">
        <v>80000</v>
      </c>
      <c r="J12" s="6"/>
      <c r="K12" s="6"/>
      <c r="L12" s="6"/>
      <c r="M12" s="6"/>
    </row>
    <row r="13" spans="1:13" ht="12.75" customHeight="1">
      <c r="A13" s="139">
        <v>8</v>
      </c>
      <c r="B13" s="9" t="s">
        <v>185</v>
      </c>
      <c r="C13" s="140" t="s">
        <v>186</v>
      </c>
      <c r="D13" s="9" t="s">
        <v>187</v>
      </c>
      <c r="E13" s="14">
        <v>92000</v>
      </c>
      <c r="F13" s="14">
        <v>36800</v>
      </c>
      <c r="G13" s="189">
        <v>36800</v>
      </c>
      <c r="I13" s="141"/>
      <c r="J13" s="6"/>
      <c r="K13" s="6"/>
      <c r="L13" s="6"/>
      <c r="M13" s="6"/>
    </row>
    <row r="14" spans="1:13" ht="12.75" customHeight="1">
      <c r="A14" s="139">
        <v>9</v>
      </c>
      <c r="B14" s="9" t="s">
        <v>188</v>
      </c>
      <c r="C14" s="9">
        <v>269174</v>
      </c>
      <c r="D14" s="9" t="s">
        <v>189</v>
      </c>
      <c r="E14" s="14">
        <v>178500</v>
      </c>
      <c r="F14" s="14">
        <v>71400</v>
      </c>
      <c r="G14" s="189">
        <v>71400</v>
      </c>
      <c r="J14" s="6"/>
      <c r="K14" s="6"/>
      <c r="L14" s="6"/>
      <c r="M14" s="6"/>
    </row>
    <row r="15" spans="1:13" ht="12.75" customHeight="1">
      <c r="A15" s="139">
        <v>10</v>
      </c>
      <c r="B15" s="9" t="s">
        <v>190</v>
      </c>
      <c r="C15" s="9">
        <v>272884</v>
      </c>
      <c r="D15" s="9" t="s">
        <v>191</v>
      </c>
      <c r="E15" s="14">
        <v>27370</v>
      </c>
      <c r="F15" s="14">
        <v>10948</v>
      </c>
      <c r="G15" s="189">
        <v>10948</v>
      </c>
      <c r="J15" s="6"/>
      <c r="K15" s="6"/>
      <c r="L15" s="6"/>
      <c r="M15" s="6"/>
    </row>
    <row r="16" spans="1:13" ht="12.75" customHeight="1">
      <c r="A16" s="139">
        <v>11</v>
      </c>
      <c r="B16" s="142" t="s">
        <v>192</v>
      </c>
      <c r="C16" s="12">
        <v>269263</v>
      </c>
      <c r="D16" s="9" t="s">
        <v>193</v>
      </c>
      <c r="E16" s="14">
        <v>235000</v>
      </c>
      <c r="F16" s="14">
        <v>94000</v>
      </c>
      <c r="G16" s="189">
        <v>94000</v>
      </c>
      <c r="J16" s="6"/>
      <c r="K16" s="6"/>
      <c r="L16" s="6"/>
      <c r="M16" s="6"/>
    </row>
    <row r="17" spans="1:13" ht="12.75" customHeight="1">
      <c r="A17" s="139">
        <v>12</v>
      </c>
      <c r="B17" s="12" t="s">
        <v>194</v>
      </c>
      <c r="C17" s="12">
        <v>275182</v>
      </c>
      <c r="D17" s="9" t="s">
        <v>195</v>
      </c>
      <c r="E17" s="14">
        <v>80000</v>
      </c>
      <c r="F17" s="14">
        <v>32000</v>
      </c>
      <c r="G17" s="189">
        <v>32000</v>
      </c>
      <c r="J17" s="6"/>
      <c r="K17" s="6"/>
      <c r="L17" s="6"/>
      <c r="M17" s="6"/>
    </row>
    <row r="18" spans="1:13" ht="12.75" customHeight="1">
      <c r="A18" s="139">
        <v>13</v>
      </c>
      <c r="B18" s="9" t="s">
        <v>124</v>
      </c>
      <c r="C18" s="9">
        <v>271900</v>
      </c>
      <c r="D18" s="9" t="s">
        <v>196</v>
      </c>
      <c r="E18" s="14">
        <v>83300</v>
      </c>
      <c r="F18" s="14">
        <v>33320</v>
      </c>
      <c r="G18" s="189">
        <v>33320</v>
      </c>
      <c r="J18" s="6"/>
      <c r="K18" s="6"/>
      <c r="L18" s="6"/>
      <c r="M18" s="6"/>
    </row>
    <row r="19" spans="1:13" ht="12.75" customHeight="1">
      <c r="A19" s="139">
        <v>14</v>
      </c>
      <c r="B19" s="9" t="s">
        <v>197</v>
      </c>
      <c r="C19" s="9">
        <v>275271</v>
      </c>
      <c r="D19" s="9" t="s">
        <v>198</v>
      </c>
      <c r="E19" s="14">
        <v>77000</v>
      </c>
      <c r="F19" s="14">
        <v>30000</v>
      </c>
      <c r="G19" s="189">
        <v>30000</v>
      </c>
      <c r="J19" s="6"/>
      <c r="K19" s="6"/>
      <c r="L19" s="6"/>
      <c r="M19" s="6"/>
    </row>
    <row r="20" spans="1:13" ht="12.75" customHeight="1">
      <c r="A20" s="139">
        <v>15</v>
      </c>
      <c r="B20" s="9" t="s">
        <v>199</v>
      </c>
      <c r="C20" s="9">
        <v>269387</v>
      </c>
      <c r="D20" s="9" t="s">
        <v>200</v>
      </c>
      <c r="E20" s="14">
        <v>50000</v>
      </c>
      <c r="F20" s="14">
        <v>20000</v>
      </c>
      <c r="G20" s="189">
        <v>20000</v>
      </c>
      <c r="J20" s="6"/>
      <c r="K20" s="6"/>
      <c r="L20" s="6"/>
      <c r="M20" s="6"/>
    </row>
    <row r="21" spans="1:13" ht="12.75" customHeight="1">
      <c r="A21" s="139">
        <v>16</v>
      </c>
      <c r="B21" s="9" t="s">
        <v>201</v>
      </c>
      <c r="C21" s="9">
        <v>579149</v>
      </c>
      <c r="D21" s="9" t="s">
        <v>202</v>
      </c>
      <c r="E21" s="14">
        <v>92820</v>
      </c>
      <c r="F21" s="14">
        <v>37000</v>
      </c>
      <c r="G21" s="189">
        <v>37000</v>
      </c>
      <c r="J21" s="6"/>
      <c r="K21" s="6"/>
      <c r="L21" s="6"/>
      <c r="M21" s="6"/>
    </row>
    <row r="22" spans="1:13" ht="12.75" customHeight="1">
      <c r="A22" s="139">
        <v>17</v>
      </c>
      <c r="B22" s="9" t="s">
        <v>203</v>
      </c>
      <c r="C22" s="9">
        <v>857564</v>
      </c>
      <c r="D22" s="9" t="s">
        <v>204</v>
      </c>
      <c r="E22" s="14">
        <v>65000</v>
      </c>
      <c r="F22" s="14">
        <v>32000</v>
      </c>
      <c r="G22" s="189">
        <v>26000</v>
      </c>
      <c r="J22" s="6"/>
      <c r="K22" s="6"/>
      <c r="L22" s="6"/>
      <c r="M22" s="6"/>
    </row>
    <row r="23" spans="1:13" ht="12.75" customHeight="1">
      <c r="A23" s="139">
        <v>18</v>
      </c>
      <c r="B23" s="9" t="s">
        <v>205</v>
      </c>
      <c r="C23" s="9">
        <v>275352</v>
      </c>
      <c r="D23" s="9" t="s">
        <v>206</v>
      </c>
      <c r="E23" s="14">
        <v>112693</v>
      </c>
      <c r="F23" s="14">
        <v>45077</v>
      </c>
      <c r="G23" s="189">
        <v>45077</v>
      </c>
      <c r="J23" s="6"/>
      <c r="K23" s="6"/>
      <c r="L23" s="6"/>
      <c r="M23" s="6"/>
    </row>
    <row r="24" spans="1:13" ht="12.75" customHeight="1">
      <c r="A24" s="139">
        <v>19</v>
      </c>
      <c r="B24" s="9" t="s">
        <v>207</v>
      </c>
      <c r="C24" s="9">
        <v>578207</v>
      </c>
      <c r="D24" s="9" t="s">
        <v>208</v>
      </c>
      <c r="E24" s="14">
        <v>130000</v>
      </c>
      <c r="F24" s="14">
        <v>52000</v>
      </c>
      <c r="G24" s="189">
        <v>52000</v>
      </c>
      <c r="J24" s="6"/>
      <c r="K24" s="6"/>
      <c r="L24" s="6"/>
      <c r="M24" s="6"/>
    </row>
    <row r="25" spans="1:13" ht="12.75" customHeight="1">
      <c r="A25" s="139">
        <v>20</v>
      </c>
      <c r="B25" s="9" t="s">
        <v>209</v>
      </c>
      <c r="C25" s="9">
        <v>653420</v>
      </c>
      <c r="D25" s="9" t="s">
        <v>210</v>
      </c>
      <c r="E25" s="14">
        <v>40000</v>
      </c>
      <c r="F25" s="14">
        <v>16000</v>
      </c>
      <c r="G25" s="189">
        <v>16000</v>
      </c>
      <c r="J25" s="6"/>
      <c r="K25" s="6"/>
      <c r="L25" s="6"/>
      <c r="M25" s="6"/>
    </row>
    <row r="26" spans="1:13" ht="12.75" customHeight="1">
      <c r="A26" s="139">
        <v>21</v>
      </c>
      <c r="B26" s="9" t="s">
        <v>211</v>
      </c>
      <c r="C26" s="9">
        <v>269646</v>
      </c>
      <c r="D26" s="9" t="s">
        <v>212</v>
      </c>
      <c r="E26" s="14">
        <v>166600</v>
      </c>
      <c r="F26" s="14">
        <v>66640</v>
      </c>
      <c r="G26" s="189">
        <v>66640</v>
      </c>
      <c r="I26" s="143"/>
      <c r="J26" s="6"/>
      <c r="K26" s="6"/>
      <c r="L26" s="6"/>
      <c r="M26" s="6"/>
    </row>
    <row r="27" spans="1:13" ht="12.75" customHeight="1">
      <c r="A27" s="139">
        <v>22</v>
      </c>
      <c r="B27" s="9" t="s">
        <v>213</v>
      </c>
      <c r="C27" s="9">
        <v>273082</v>
      </c>
      <c r="D27" s="9" t="s">
        <v>214</v>
      </c>
      <c r="E27" s="14">
        <v>140000</v>
      </c>
      <c r="F27" s="14">
        <v>56000</v>
      </c>
      <c r="G27" s="189">
        <v>56000</v>
      </c>
      <c r="J27" s="6"/>
      <c r="K27" s="6"/>
      <c r="L27" s="6"/>
      <c r="M27" s="6"/>
    </row>
    <row r="28" spans="1:13" ht="12.75" customHeight="1">
      <c r="A28" s="139">
        <v>23</v>
      </c>
      <c r="B28" s="9" t="s">
        <v>215</v>
      </c>
      <c r="C28" s="9">
        <v>578622</v>
      </c>
      <c r="D28" s="9" t="s">
        <v>216</v>
      </c>
      <c r="E28" s="14">
        <v>134064</v>
      </c>
      <c r="F28" s="14">
        <v>53625</v>
      </c>
      <c r="G28" s="189">
        <v>53625</v>
      </c>
      <c r="J28" s="6"/>
      <c r="K28" s="6"/>
      <c r="L28" s="6"/>
      <c r="M28" s="6"/>
    </row>
    <row r="29" spans="1:13" ht="12.75" customHeight="1">
      <c r="A29" s="139">
        <v>24</v>
      </c>
      <c r="B29" s="9" t="s">
        <v>217</v>
      </c>
      <c r="C29" s="9">
        <v>272264</v>
      </c>
      <c r="D29" s="9" t="s">
        <v>218</v>
      </c>
      <c r="E29" s="14">
        <v>89250</v>
      </c>
      <c r="F29" s="14">
        <v>35700</v>
      </c>
      <c r="G29" s="189">
        <v>35700</v>
      </c>
      <c r="J29" s="6"/>
      <c r="K29" s="6"/>
      <c r="L29" s="6"/>
      <c r="M29" s="6"/>
    </row>
    <row r="30" spans="1:13" ht="12.75" customHeight="1">
      <c r="A30" s="139">
        <v>25</v>
      </c>
      <c r="B30" s="9" t="s">
        <v>219</v>
      </c>
      <c r="C30" s="9">
        <v>273155</v>
      </c>
      <c r="D30" s="9" t="s">
        <v>220</v>
      </c>
      <c r="E30" s="14">
        <v>235000</v>
      </c>
      <c r="F30" s="14">
        <v>94000</v>
      </c>
      <c r="G30" s="189">
        <v>94000</v>
      </c>
      <c r="J30" s="6"/>
      <c r="K30" s="6"/>
      <c r="L30" s="6"/>
      <c r="M30" s="6"/>
    </row>
    <row r="31" spans="1:13" ht="12.75" customHeight="1">
      <c r="A31" s="139">
        <v>26</v>
      </c>
      <c r="B31" s="12" t="s">
        <v>221</v>
      </c>
      <c r="C31" s="12">
        <v>272337</v>
      </c>
      <c r="D31" s="9" t="s">
        <v>222</v>
      </c>
      <c r="E31" s="14">
        <v>159000</v>
      </c>
      <c r="F31" s="14">
        <v>63000</v>
      </c>
      <c r="G31" s="189">
        <v>63000</v>
      </c>
      <c r="I31" s="6"/>
      <c r="J31" s="6"/>
      <c r="K31" s="6"/>
      <c r="L31" s="6"/>
      <c r="M31" s="6"/>
    </row>
    <row r="32" spans="1:13" ht="12.75" customHeight="1">
      <c r="A32" s="139">
        <v>27</v>
      </c>
      <c r="B32" s="12" t="s">
        <v>223</v>
      </c>
      <c r="C32" s="12">
        <v>273163</v>
      </c>
      <c r="D32" s="9" t="s">
        <v>224</v>
      </c>
      <c r="E32" s="14">
        <v>65500</v>
      </c>
      <c r="F32" s="14">
        <v>26200</v>
      </c>
      <c r="G32" s="189">
        <v>26200</v>
      </c>
      <c r="I32" s="6"/>
      <c r="J32" s="6"/>
      <c r="K32" s="6"/>
      <c r="L32" s="6"/>
      <c r="M32" s="6"/>
    </row>
    <row r="33" spans="1:13" ht="12.75" customHeight="1">
      <c r="A33" s="139">
        <v>28</v>
      </c>
      <c r="B33" s="9" t="s">
        <v>225</v>
      </c>
      <c r="C33" s="9">
        <v>273171</v>
      </c>
      <c r="D33" s="9" t="s">
        <v>226</v>
      </c>
      <c r="E33" s="14">
        <v>79000</v>
      </c>
      <c r="F33" s="14">
        <v>31600</v>
      </c>
      <c r="G33" s="189">
        <v>31600</v>
      </c>
      <c r="J33" s="6"/>
      <c r="K33" s="6"/>
      <c r="L33" s="6"/>
      <c r="M33" s="6"/>
    </row>
    <row r="34" spans="1:13" ht="12.75" customHeight="1">
      <c r="A34" s="139">
        <v>29</v>
      </c>
      <c r="B34" s="11" t="s">
        <v>227</v>
      </c>
      <c r="C34" s="11">
        <v>269751</v>
      </c>
      <c r="D34" s="11" t="s">
        <v>228</v>
      </c>
      <c r="E34" s="14">
        <v>230000</v>
      </c>
      <c r="F34" s="14">
        <v>92000</v>
      </c>
      <c r="G34" s="189">
        <v>92000</v>
      </c>
      <c r="J34" s="6"/>
      <c r="K34" s="6"/>
      <c r="L34" s="6"/>
      <c r="M34" s="6"/>
    </row>
    <row r="35" spans="1:13" ht="12.75" customHeight="1">
      <c r="A35" s="139">
        <v>30</v>
      </c>
      <c r="B35" s="11" t="s">
        <v>229</v>
      </c>
      <c r="C35" s="11">
        <v>278459</v>
      </c>
      <c r="D35" s="11" t="s">
        <v>230</v>
      </c>
      <c r="E35" s="14">
        <v>230000</v>
      </c>
      <c r="F35" s="14">
        <v>90000</v>
      </c>
      <c r="G35" s="189">
        <v>90000</v>
      </c>
      <c r="J35" s="6"/>
      <c r="K35" s="6"/>
      <c r="L35" s="6"/>
      <c r="M35" s="6"/>
    </row>
    <row r="36" spans="1:13" ht="12.75" customHeight="1">
      <c r="A36" s="139">
        <v>31</v>
      </c>
      <c r="B36" s="11" t="s">
        <v>231</v>
      </c>
      <c r="C36" s="11">
        <v>273198</v>
      </c>
      <c r="D36" s="11" t="s">
        <v>232</v>
      </c>
      <c r="E36" s="14">
        <v>80000</v>
      </c>
      <c r="F36" s="14">
        <v>32000</v>
      </c>
      <c r="G36" s="189">
        <v>32000</v>
      </c>
      <c r="I36" s="143"/>
      <c r="J36" s="6"/>
      <c r="K36" s="6"/>
      <c r="L36" s="6"/>
      <c r="M36" s="6"/>
    </row>
    <row r="37" spans="1:13" ht="12.75" customHeight="1">
      <c r="A37" s="139">
        <v>32</v>
      </c>
      <c r="B37" s="11" t="s">
        <v>233</v>
      </c>
      <c r="C37" s="11">
        <v>275506</v>
      </c>
      <c r="D37" s="11" t="s">
        <v>234</v>
      </c>
      <c r="E37" s="14">
        <v>350000</v>
      </c>
      <c r="F37" s="14">
        <v>140000</v>
      </c>
      <c r="G37" s="189">
        <v>140000</v>
      </c>
      <c r="J37" s="6"/>
      <c r="K37" s="6"/>
      <c r="L37" s="6"/>
      <c r="M37" s="6"/>
    </row>
    <row r="38" spans="1:13" ht="12.75" customHeight="1">
      <c r="A38" s="139">
        <v>33</v>
      </c>
      <c r="B38" s="11" t="s">
        <v>235</v>
      </c>
      <c r="C38" s="11">
        <v>653497</v>
      </c>
      <c r="D38" s="11" t="s">
        <v>236</v>
      </c>
      <c r="E38" s="14">
        <v>199920</v>
      </c>
      <c r="F38" s="14">
        <v>79968</v>
      </c>
      <c r="G38" s="189">
        <v>79968</v>
      </c>
      <c r="J38" s="6"/>
      <c r="K38" s="6"/>
      <c r="L38" s="6"/>
      <c r="M38" s="6"/>
    </row>
    <row r="39" spans="1:13" ht="12.75" customHeight="1">
      <c r="A39" s="139">
        <v>34</v>
      </c>
      <c r="B39" s="11" t="s">
        <v>237</v>
      </c>
      <c r="C39" s="11">
        <v>273279</v>
      </c>
      <c r="D39" s="11" t="s">
        <v>238</v>
      </c>
      <c r="E39" s="14">
        <v>129710</v>
      </c>
      <c r="F39" s="14">
        <v>51884</v>
      </c>
      <c r="G39" s="189">
        <v>51884</v>
      </c>
      <c r="I39" s="6"/>
      <c r="J39" s="6"/>
      <c r="K39" s="6"/>
      <c r="L39" s="6"/>
      <c r="M39" s="6"/>
    </row>
    <row r="40" spans="1:13" ht="12.75" customHeight="1">
      <c r="A40" s="139">
        <v>35</v>
      </c>
      <c r="B40" s="11" t="s">
        <v>239</v>
      </c>
      <c r="C40" s="11">
        <v>272426</v>
      </c>
      <c r="D40" s="11" t="s">
        <v>240</v>
      </c>
      <c r="E40" s="14">
        <v>95200</v>
      </c>
      <c r="F40" s="14">
        <v>38080</v>
      </c>
      <c r="G40" s="189">
        <v>38080</v>
      </c>
      <c r="J40" s="6"/>
      <c r="K40" s="6"/>
      <c r="L40" s="6"/>
      <c r="M40" s="6"/>
    </row>
    <row r="41" spans="1:13" ht="12.75" customHeight="1" thickBot="1">
      <c r="A41" s="144">
        <v>36</v>
      </c>
      <c r="B41" s="130" t="s">
        <v>241</v>
      </c>
      <c r="C41" s="130">
        <v>273295</v>
      </c>
      <c r="D41" s="130" t="s">
        <v>242</v>
      </c>
      <c r="E41" s="145">
        <v>158270</v>
      </c>
      <c r="F41" s="145">
        <v>63308</v>
      </c>
      <c r="G41" s="190">
        <v>63308</v>
      </c>
      <c r="J41" s="6"/>
      <c r="K41" s="6"/>
      <c r="L41" s="6"/>
      <c r="M41" s="6"/>
    </row>
    <row r="42" spans="1:13" ht="12.75">
      <c r="A42" s="146"/>
      <c r="B42" s="147" t="s">
        <v>109</v>
      </c>
      <c r="C42" s="148"/>
      <c r="D42" s="148"/>
      <c r="E42" s="149"/>
      <c r="F42" s="149">
        <f>SUM(F6:F41)</f>
        <v>1842011.2</v>
      </c>
      <c r="G42" s="109">
        <f>SUM(G6:G41)</f>
        <v>1836011</v>
      </c>
      <c r="J42" s="6"/>
      <c r="K42" s="6"/>
      <c r="L42" s="6"/>
      <c r="M42" s="6"/>
    </row>
    <row r="43" spans="1:13" ht="12.75">
      <c r="A43" s="150"/>
      <c r="B43" s="39"/>
      <c r="C43" s="39"/>
      <c r="D43" s="39"/>
      <c r="E43" s="151"/>
      <c r="F43" s="151"/>
      <c r="G43" s="151"/>
      <c r="J43" s="6"/>
      <c r="K43" s="6"/>
      <c r="L43" s="6"/>
      <c r="M43" s="6"/>
    </row>
    <row r="44" spans="1:13" ht="12.75">
      <c r="A44" s="150"/>
      <c r="B44" s="39"/>
      <c r="C44" s="39"/>
      <c r="D44" s="39"/>
      <c r="E44" s="151"/>
      <c r="F44" s="151"/>
      <c r="G44" s="151"/>
      <c r="J44" s="6"/>
      <c r="K44" s="6"/>
      <c r="L44" s="6"/>
      <c r="M44" s="6"/>
    </row>
    <row r="45" spans="1:13" ht="12.75">
      <c r="A45" s="150"/>
      <c r="B45" s="39"/>
      <c r="C45" s="39"/>
      <c r="D45" s="39"/>
      <c r="E45" s="151"/>
      <c r="F45" s="151"/>
      <c r="G45" s="151"/>
      <c r="J45" s="6"/>
      <c r="K45" s="6"/>
      <c r="L45" s="6"/>
      <c r="M45" s="6"/>
    </row>
    <row r="46" spans="1:7" ht="13.5" customHeight="1">
      <c r="A46" s="152"/>
      <c r="B46" s="152"/>
      <c r="C46" s="152"/>
      <c r="D46" s="153"/>
      <c r="E46" s="151"/>
      <c r="F46" s="154"/>
      <c r="G46" s="154"/>
    </row>
    <row r="47" spans="1:7" ht="12.75" customHeight="1">
      <c r="A47" s="152"/>
      <c r="B47" s="152"/>
      <c r="C47" s="152"/>
      <c r="D47" s="153"/>
      <c r="E47" s="151"/>
      <c r="F47" s="151"/>
      <c r="G47" s="151"/>
    </row>
    <row r="48" spans="1:7" ht="12.75">
      <c r="A48" s="152"/>
      <c r="B48" s="155"/>
      <c r="C48" s="155"/>
      <c r="D48" s="154"/>
      <c r="E48" s="151"/>
      <c r="F48" s="151"/>
      <c r="G48" s="151"/>
    </row>
    <row r="49" spans="1:7" ht="12.75">
      <c r="A49" s="152"/>
      <c r="B49" s="152"/>
      <c r="C49" s="152"/>
      <c r="D49" s="153"/>
      <c r="E49" s="151"/>
      <c r="F49" s="151"/>
      <c r="G49" s="151"/>
    </row>
    <row r="50" spans="1:7" ht="12.75">
      <c r="A50" s="152"/>
      <c r="B50" s="152"/>
      <c r="C50" s="152"/>
      <c r="D50" s="152"/>
      <c r="E50" s="151"/>
      <c r="F50" s="151"/>
      <c r="G50" s="151"/>
    </row>
    <row r="51" spans="1:7" ht="12.75">
      <c r="A51" s="152"/>
      <c r="B51" s="153"/>
      <c r="C51" s="153"/>
      <c r="D51" s="152"/>
      <c r="E51" s="151"/>
      <c r="F51" s="151"/>
      <c r="G51" s="151"/>
    </row>
    <row r="52" spans="1:7" ht="12.75">
      <c r="A52" s="152"/>
      <c r="B52" s="153"/>
      <c r="C52" s="153"/>
      <c r="D52" s="153"/>
      <c r="E52" s="151"/>
      <c r="F52" s="151"/>
      <c r="G52" s="151"/>
    </row>
    <row r="53" spans="1:7" ht="12.75">
      <c r="A53" s="152"/>
      <c r="B53" s="153"/>
      <c r="C53" s="153"/>
      <c r="D53" s="153"/>
      <c r="E53" s="151"/>
      <c r="F53" s="151"/>
      <c r="G53" s="151"/>
    </row>
    <row r="54" spans="1:7" ht="12.75">
      <c r="A54" s="152"/>
      <c r="B54" s="153"/>
      <c r="C54" s="153"/>
      <c r="D54" s="152"/>
      <c r="E54" s="151"/>
      <c r="F54" s="151"/>
      <c r="G54" s="151"/>
    </row>
    <row r="55" spans="1:7" ht="12.75">
      <c r="A55" s="152"/>
      <c r="B55" s="153"/>
      <c r="C55" s="153"/>
      <c r="D55" s="153"/>
      <c r="E55" s="151"/>
      <c r="F55" s="151"/>
      <c r="G55" s="151"/>
    </row>
    <row r="56" spans="1:7" ht="12.75">
      <c r="A56" s="152"/>
      <c r="B56" s="153"/>
      <c r="C56" s="153"/>
      <c r="D56" s="152"/>
      <c r="E56" s="151"/>
      <c r="F56" s="151"/>
      <c r="G56" s="151"/>
    </row>
    <row r="57" spans="1:7" ht="13.5" customHeight="1">
      <c r="A57" s="152"/>
      <c r="B57" s="153"/>
      <c r="C57" s="153"/>
      <c r="D57" s="152"/>
      <c r="E57" s="151"/>
      <c r="F57" s="151"/>
      <c r="G57" s="151"/>
    </row>
    <row r="58" spans="1:7" ht="12.75">
      <c r="A58" s="152"/>
      <c r="B58" s="153"/>
      <c r="C58" s="153"/>
      <c r="D58" s="153"/>
      <c r="E58" s="151"/>
      <c r="F58" s="151"/>
      <c r="G58" s="151"/>
    </row>
    <row r="59" spans="1:7" ht="12.75">
      <c r="A59" s="152"/>
      <c r="B59" s="153"/>
      <c r="C59" s="153"/>
      <c r="D59" s="152"/>
      <c r="E59" s="151"/>
      <c r="F59" s="151"/>
      <c r="G59" s="151"/>
    </row>
    <row r="60" spans="1:7" ht="12.75">
      <c r="A60" s="152"/>
      <c r="B60" s="153"/>
      <c r="C60" s="153"/>
      <c r="D60" s="153"/>
      <c r="E60" s="151"/>
      <c r="F60" s="151"/>
      <c r="G60" s="151"/>
    </row>
    <row r="61" spans="1:7" ht="12.75">
      <c r="A61" s="152"/>
      <c r="B61" s="153"/>
      <c r="C61" s="153"/>
      <c r="D61" s="153"/>
      <c r="E61" s="151"/>
      <c r="F61" s="151"/>
      <c r="G61" s="156"/>
    </row>
    <row r="62" spans="1:7" ht="13.5" customHeight="1">
      <c r="A62" s="152"/>
      <c r="B62" s="153"/>
      <c r="C62" s="153"/>
      <c r="D62" s="152"/>
      <c r="E62" s="151"/>
      <c r="F62" s="151"/>
      <c r="G62" s="151"/>
    </row>
    <row r="63" spans="1:7" ht="12.75">
      <c r="A63" s="152"/>
      <c r="B63" s="153"/>
      <c r="C63" s="153"/>
      <c r="D63" s="153"/>
      <c r="E63" s="151"/>
      <c r="F63" s="151"/>
      <c r="G63" s="151"/>
    </row>
    <row r="64" spans="1:7" ht="12.75">
      <c r="A64" s="152"/>
      <c r="B64" s="153"/>
      <c r="C64" s="153"/>
      <c r="D64" s="153"/>
      <c r="E64" s="151"/>
      <c r="F64" s="151"/>
      <c r="G64" s="151"/>
    </row>
    <row r="65" spans="1:7" ht="8.25" customHeight="1">
      <c r="A65" s="152"/>
      <c r="B65" s="153"/>
      <c r="C65" s="153"/>
      <c r="D65" s="153"/>
      <c r="E65" s="151"/>
      <c r="F65" s="151"/>
      <c r="G65" s="151"/>
    </row>
    <row r="66" spans="1:7" ht="7.5" customHeight="1">
      <c r="A66" s="121"/>
      <c r="B66" s="121"/>
      <c r="C66" s="121"/>
      <c r="D66" s="121"/>
      <c r="E66" s="121"/>
      <c r="F66" s="121"/>
      <c r="G66" s="121"/>
    </row>
    <row r="67" spans="1:7" ht="12.75">
      <c r="A67" s="121"/>
      <c r="B67" s="157"/>
      <c r="C67" s="157"/>
      <c r="D67" s="121"/>
      <c r="E67" s="121"/>
      <c r="F67" s="158"/>
      <c r="G67" s="158"/>
    </row>
  </sheetData>
  <mergeCells count="7">
    <mergeCell ref="G4:G5"/>
    <mergeCell ref="F4:F5"/>
    <mergeCell ref="A4:A5"/>
    <mergeCell ref="E4:E5"/>
    <mergeCell ref="D4:D5"/>
    <mergeCell ref="C4:C5"/>
    <mergeCell ref="B4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&amp;RSPD200605</oddHeader>
    <oddFooter>&amp;R9. 3.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pane ySplit="4" topLeftCell="BM17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2.140625" style="160" customWidth="1"/>
    <col min="2" max="2" width="37.8515625" style="161" customWidth="1"/>
    <col min="3" max="3" width="20.57421875" style="175" customWidth="1"/>
    <col min="4" max="4" width="16.7109375" style="175" customWidth="1"/>
    <col min="5" max="5" width="17.421875" style="162" customWidth="1"/>
    <col min="6" max="16384" width="9.140625" style="159" customWidth="1"/>
  </cols>
  <sheetData>
    <row r="2" spans="1:5" ht="12.75">
      <c r="A2" s="286" t="s">
        <v>283</v>
      </c>
      <c r="B2" s="287"/>
      <c r="C2" s="287"/>
      <c r="D2" s="287"/>
      <c r="E2" s="287"/>
    </row>
    <row r="3" ht="13.5" thickBot="1"/>
    <row r="4" spans="1:5" ht="45.75" customHeight="1" thickBot="1">
      <c r="A4" s="163" t="s">
        <v>312</v>
      </c>
      <c r="B4" s="163" t="s">
        <v>91</v>
      </c>
      <c r="C4" s="238" t="s">
        <v>313</v>
      </c>
      <c r="D4" s="238" t="s">
        <v>314</v>
      </c>
      <c r="E4" s="238" t="s">
        <v>315</v>
      </c>
    </row>
    <row r="5" spans="1:5" ht="25.5" customHeight="1">
      <c r="A5" s="166" t="s">
        <v>243</v>
      </c>
      <c r="B5" s="167" t="s">
        <v>244</v>
      </c>
      <c r="C5" s="176">
        <v>8427000</v>
      </c>
      <c r="D5" s="228">
        <v>1600000</v>
      </c>
      <c r="E5" s="230">
        <v>1600000</v>
      </c>
    </row>
    <row r="6" spans="1:5" ht="25.5" customHeight="1">
      <c r="A6" s="168" t="s">
        <v>245</v>
      </c>
      <c r="B6" s="169" t="s">
        <v>246</v>
      </c>
      <c r="C6" s="181">
        <v>9213407</v>
      </c>
      <c r="D6" s="177">
        <v>2764022</v>
      </c>
      <c r="E6" s="231">
        <v>1225497</v>
      </c>
    </row>
    <row r="7" spans="1:5" ht="25.5" customHeight="1">
      <c r="A7" s="168" t="s">
        <v>247</v>
      </c>
      <c r="B7" s="169" t="s">
        <v>248</v>
      </c>
      <c r="C7" s="178">
        <v>2948915</v>
      </c>
      <c r="D7" s="177">
        <v>2064240</v>
      </c>
      <c r="E7" s="231">
        <v>1892880</v>
      </c>
    </row>
    <row r="8" spans="1:5" ht="25.5" customHeight="1">
      <c r="A8" s="168" t="s">
        <v>249</v>
      </c>
      <c r="B8" s="169" t="s">
        <v>250</v>
      </c>
      <c r="C8" s="177">
        <v>1259362</v>
      </c>
      <c r="D8" s="177">
        <v>377809</v>
      </c>
      <c r="E8" s="231">
        <v>234000</v>
      </c>
    </row>
    <row r="9" spans="1:5" ht="25.5" customHeight="1">
      <c r="A9" s="168" t="s">
        <v>251</v>
      </c>
      <c r="B9" s="169" t="s">
        <v>252</v>
      </c>
      <c r="C9" s="177">
        <v>266000</v>
      </c>
      <c r="D9" s="177">
        <v>185000</v>
      </c>
      <c r="E9" s="231">
        <v>128000</v>
      </c>
    </row>
    <row r="10" spans="1:5" ht="25.5" customHeight="1">
      <c r="A10" s="168" t="s">
        <v>253</v>
      </c>
      <c r="B10" s="169" t="s">
        <v>254</v>
      </c>
      <c r="C10" s="177">
        <v>300000</v>
      </c>
      <c r="D10" s="177">
        <v>200000</v>
      </c>
      <c r="E10" s="231">
        <v>112000</v>
      </c>
    </row>
    <row r="11" spans="1:5" ht="25.5" customHeight="1">
      <c r="A11" s="168" t="s">
        <v>255</v>
      </c>
      <c r="B11" s="169" t="s">
        <v>256</v>
      </c>
      <c r="C11" s="177">
        <v>200000</v>
      </c>
      <c r="D11" s="177">
        <v>100000</v>
      </c>
      <c r="E11" s="231">
        <v>0</v>
      </c>
    </row>
    <row r="12" spans="1:5" ht="12.75">
      <c r="A12" s="168" t="s">
        <v>257</v>
      </c>
      <c r="B12" s="169" t="s">
        <v>258</v>
      </c>
      <c r="C12" s="177">
        <v>150000</v>
      </c>
      <c r="D12" s="177">
        <v>95000</v>
      </c>
      <c r="E12" s="231">
        <v>70000</v>
      </c>
    </row>
    <row r="13" spans="1:5" ht="13.5" customHeight="1">
      <c r="A13" s="168" t="s">
        <v>73</v>
      </c>
      <c r="B13" s="169" t="s">
        <v>259</v>
      </c>
      <c r="C13" s="177">
        <v>500000</v>
      </c>
      <c r="D13" s="177">
        <v>350000</v>
      </c>
      <c r="E13" s="231">
        <v>177940</v>
      </c>
    </row>
    <row r="14" spans="1:5" ht="12.75">
      <c r="A14" s="168" t="s">
        <v>260</v>
      </c>
      <c r="B14" s="169" t="s">
        <v>261</v>
      </c>
      <c r="C14" s="177">
        <v>1379139</v>
      </c>
      <c r="D14" s="177">
        <v>407500</v>
      </c>
      <c r="E14" s="231">
        <v>407500</v>
      </c>
    </row>
    <row r="15" spans="1:5" ht="25.5" customHeight="1">
      <c r="A15" s="168" t="s">
        <v>262</v>
      </c>
      <c r="B15" s="169" t="s">
        <v>263</v>
      </c>
      <c r="C15" s="177">
        <v>342720</v>
      </c>
      <c r="D15" s="177">
        <v>240000</v>
      </c>
      <c r="E15" s="231">
        <v>200000</v>
      </c>
    </row>
    <row r="16" spans="1:5" ht="25.5" customHeight="1">
      <c r="A16" s="168" t="s">
        <v>264</v>
      </c>
      <c r="B16" s="169" t="s">
        <v>265</v>
      </c>
      <c r="C16" s="177">
        <v>275600</v>
      </c>
      <c r="D16" s="177">
        <v>192920</v>
      </c>
      <c r="E16" s="231">
        <v>192920</v>
      </c>
    </row>
    <row r="17" spans="1:5" ht="25.5" customHeight="1">
      <c r="A17" s="168" t="s">
        <v>266</v>
      </c>
      <c r="B17" s="169" t="s">
        <v>267</v>
      </c>
      <c r="C17" s="177">
        <v>110000</v>
      </c>
      <c r="D17" s="177">
        <v>55000</v>
      </c>
      <c r="E17" s="231">
        <v>0</v>
      </c>
    </row>
    <row r="18" spans="1:5" ht="40.5" customHeight="1">
      <c r="A18" s="168" t="s">
        <v>268</v>
      </c>
      <c r="B18" s="169" t="s">
        <v>269</v>
      </c>
      <c r="C18" s="177">
        <v>84000</v>
      </c>
      <c r="D18" s="177">
        <v>63000</v>
      </c>
      <c r="E18" s="231">
        <v>58800</v>
      </c>
    </row>
    <row r="19" spans="1:5" ht="25.5" customHeight="1">
      <c r="A19" s="168" t="s">
        <v>270</v>
      </c>
      <c r="B19" s="169" t="s">
        <v>271</v>
      </c>
      <c r="C19" s="177">
        <v>608950</v>
      </c>
      <c r="D19" s="177">
        <v>372935</v>
      </c>
      <c r="E19" s="231">
        <v>274150</v>
      </c>
    </row>
    <row r="20" spans="1:5" ht="25.5" customHeight="1">
      <c r="A20" s="168" t="s">
        <v>272</v>
      </c>
      <c r="B20" s="169" t="s">
        <v>273</v>
      </c>
      <c r="C20" s="177">
        <v>350000</v>
      </c>
      <c r="D20" s="177">
        <v>245000</v>
      </c>
      <c r="E20" s="231">
        <v>194320</v>
      </c>
    </row>
    <row r="21" spans="1:5" ht="25.5" customHeight="1">
      <c r="A21" s="168" t="s">
        <v>274</v>
      </c>
      <c r="B21" s="169" t="s">
        <v>275</v>
      </c>
      <c r="C21" s="178">
        <v>140000</v>
      </c>
      <c r="D21" s="177">
        <v>70000</v>
      </c>
      <c r="E21" s="231">
        <v>0</v>
      </c>
    </row>
    <row r="22" spans="1:5" ht="25.5" customHeight="1">
      <c r="A22" s="168" t="s">
        <v>60</v>
      </c>
      <c r="B22" s="169" t="s">
        <v>276</v>
      </c>
      <c r="C22" s="177">
        <v>499800</v>
      </c>
      <c r="D22" s="177">
        <v>249800</v>
      </c>
      <c r="E22" s="231">
        <v>0</v>
      </c>
    </row>
    <row r="23" spans="1:5" ht="25.5" customHeight="1">
      <c r="A23" s="168" t="s">
        <v>277</v>
      </c>
      <c r="B23" s="169" t="s">
        <v>278</v>
      </c>
      <c r="C23" s="178">
        <v>116977</v>
      </c>
      <c r="D23" s="177">
        <v>58488</v>
      </c>
      <c r="E23" s="231">
        <v>0</v>
      </c>
    </row>
    <row r="24" spans="1:5" ht="25.5" customHeight="1">
      <c r="A24" s="168" t="s">
        <v>59</v>
      </c>
      <c r="B24" s="169" t="s">
        <v>279</v>
      </c>
      <c r="C24" s="177">
        <v>435000</v>
      </c>
      <c r="D24" s="177">
        <v>300000</v>
      </c>
      <c r="E24" s="231">
        <v>80000</v>
      </c>
    </row>
    <row r="25" spans="1:5" ht="25.5" customHeight="1">
      <c r="A25" s="168" t="s">
        <v>9</v>
      </c>
      <c r="B25" s="169" t="s">
        <v>323</v>
      </c>
      <c r="C25" s="177">
        <v>29155</v>
      </c>
      <c r="D25" s="177">
        <v>14575</v>
      </c>
      <c r="E25" s="231">
        <v>0</v>
      </c>
    </row>
    <row r="26" spans="1:5" ht="25.5" customHeight="1">
      <c r="A26" s="168" t="s">
        <v>75</v>
      </c>
      <c r="B26" s="169" t="s">
        <v>281</v>
      </c>
      <c r="C26" s="177">
        <v>242500</v>
      </c>
      <c r="D26" s="177">
        <v>169000</v>
      </c>
      <c r="E26" s="231">
        <v>169000</v>
      </c>
    </row>
    <row r="27" spans="1:5" ht="25.5" customHeight="1">
      <c r="A27" s="168" t="s">
        <v>60</v>
      </c>
      <c r="B27" s="169" t="s">
        <v>280</v>
      </c>
      <c r="C27" s="177">
        <v>151000</v>
      </c>
      <c r="D27" s="177">
        <v>96000</v>
      </c>
      <c r="E27" s="231">
        <v>0</v>
      </c>
    </row>
    <row r="28" spans="1:5" ht="25.5" customHeight="1" thickBot="1">
      <c r="A28" s="170" t="s">
        <v>211</v>
      </c>
      <c r="B28" s="171" t="s">
        <v>282</v>
      </c>
      <c r="C28" s="179">
        <v>324606</v>
      </c>
      <c r="D28" s="179">
        <v>65000</v>
      </c>
      <c r="E28" s="232">
        <v>65000</v>
      </c>
    </row>
    <row r="29" spans="1:5" ht="15" customHeight="1">
      <c r="A29" s="164"/>
      <c r="B29" s="164"/>
      <c r="C29" s="180"/>
      <c r="D29" s="180"/>
      <c r="E29" s="165"/>
    </row>
    <row r="30" spans="1:5" ht="12.75">
      <c r="A30" s="173" t="s">
        <v>109</v>
      </c>
      <c r="B30" s="172"/>
      <c r="C30" s="180"/>
      <c r="D30" s="229">
        <f>SUM(D5:D29)</f>
        <v>10335289</v>
      </c>
      <c r="E30" s="174">
        <f>SUM(E5:E29)</f>
        <v>7082007</v>
      </c>
    </row>
    <row r="32" spans="1:5" ht="12.75">
      <c r="A32" s="160" t="s">
        <v>284</v>
      </c>
      <c r="B32" s="284" t="s">
        <v>285</v>
      </c>
      <c r="C32" s="285"/>
      <c r="D32" s="285"/>
      <c r="E32" s="285"/>
    </row>
    <row r="33" spans="2:5" ht="12.75">
      <c r="B33" s="284" t="s">
        <v>286</v>
      </c>
      <c r="C33" s="285"/>
      <c r="D33" s="285"/>
      <c r="E33" s="285"/>
    </row>
    <row r="34" spans="2:5" ht="12.75">
      <c r="B34" s="284" t="s">
        <v>287</v>
      </c>
      <c r="C34" s="285"/>
      <c r="D34" s="285"/>
      <c r="E34" s="285"/>
    </row>
    <row r="35" spans="2:5" ht="12.75">
      <c r="B35" s="284" t="s">
        <v>288</v>
      </c>
      <c r="C35" s="285"/>
      <c r="D35" s="285"/>
      <c r="E35" s="285"/>
    </row>
    <row r="36" spans="2:5" ht="12.75">
      <c r="B36" s="284" t="s">
        <v>289</v>
      </c>
      <c r="C36" s="285"/>
      <c r="D36" s="285"/>
      <c r="E36" s="285"/>
    </row>
  </sheetData>
  <mergeCells count="6">
    <mergeCell ref="B36:E36"/>
    <mergeCell ref="B34:E34"/>
    <mergeCell ref="A2:E2"/>
    <mergeCell ref="B32:E32"/>
    <mergeCell ref="B33:E33"/>
    <mergeCell ref="B35:E3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&amp;RSPD200606</oddHeader>
    <oddFooter>&amp;R9. 3. 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00390625" style="0" customWidth="1"/>
    <col min="3" max="3" width="29.421875" style="0" customWidth="1"/>
    <col min="4" max="4" width="14.140625" style="0" customWidth="1"/>
    <col min="5" max="5" width="18.28125" style="0" customWidth="1"/>
    <col min="6" max="6" width="12.421875" style="119" customWidth="1"/>
  </cols>
  <sheetData>
    <row r="2" spans="1:6" ht="12.75">
      <c r="A2" s="287" t="s">
        <v>292</v>
      </c>
      <c r="B2" s="287"/>
      <c r="C2" s="287"/>
      <c r="D2" s="287"/>
      <c r="E2" s="287"/>
      <c r="F2" s="287"/>
    </row>
    <row r="3" ht="13.5" thickBot="1"/>
    <row r="4" spans="1:6" ht="35.25" customHeight="1" thickBot="1">
      <c r="A4" s="258" t="s">
        <v>312</v>
      </c>
      <c r="B4" s="258" t="s">
        <v>291</v>
      </c>
      <c r="C4" s="258" t="s">
        <v>91</v>
      </c>
      <c r="D4" s="258" t="s">
        <v>316</v>
      </c>
      <c r="E4" s="258" t="s">
        <v>317</v>
      </c>
      <c r="F4" s="258" t="s">
        <v>318</v>
      </c>
    </row>
    <row r="5" spans="1:6" ht="25.5">
      <c r="A5" s="239" t="s">
        <v>75</v>
      </c>
      <c r="B5" s="240">
        <v>48617334</v>
      </c>
      <c r="C5" s="241" t="s">
        <v>135</v>
      </c>
      <c r="D5" s="249">
        <v>1461016</v>
      </c>
      <c r="E5" s="250">
        <v>750000</v>
      </c>
      <c r="F5" s="251">
        <v>750000</v>
      </c>
    </row>
    <row r="6" spans="1:6" ht="25.5">
      <c r="A6" s="212" t="s">
        <v>58</v>
      </c>
      <c r="B6" s="242">
        <v>70157898</v>
      </c>
      <c r="C6" s="243" t="s">
        <v>134</v>
      </c>
      <c r="D6" s="252">
        <v>959784</v>
      </c>
      <c r="E6" s="253">
        <v>524871</v>
      </c>
      <c r="F6" s="201">
        <v>509871</v>
      </c>
    </row>
    <row r="7" spans="1:6" ht="25.5">
      <c r="A7" s="212" t="s">
        <v>136</v>
      </c>
      <c r="B7" s="242">
        <v>25915096</v>
      </c>
      <c r="C7" s="244" t="s">
        <v>137</v>
      </c>
      <c r="D7" s="252">
        <v>336000</v>
      </c>
      <c r="E7" s="253">
        <v>252000</v>
      </c>
      <c r="F7" s="254">
        <v>251574</v>
      </c>
    </row>
    <row r="8" spans="1:6" ht="30.75" customHeight="1" thickBot="1">
      <c r="A8" s="246" t="s">
        <v>138</v>
      </c>
      <c r="B8" s="247">
        <v>69188950</v>
      </c>
      <c r="C8" s="248" t="s">
        <v>139</v>
      </c>
      <c r="D8" s="255">
        <v>708692</v>
      </c>
      <c r="E8" s="256">
        <v>339291</v>
      </c>
      <c r="F8" s="257">
        <v>303876</v>
      </c>
    </row>
    <row r="9" spans="1:6" ht="12.75">
      <c r="A9" s="121"/>
      <c r="B9" s="122"/>
      <c r="C9" s="123"/>
      <c r="D9" s="124"/>
      <c r="E9" s="125"/>
      <c r="F9" s="126"/>
    </row>
    <row r="10" spans="1:6" ht="12.75">
      <c r="A10" s="7" t="s">
        <v>109</v>
      </c>
      <c r="B10" s="22"/>
      <c r="C10" s="40"/>
      <c r="D10" s="245">
        <f>SUM(D5:D9)</f>
        <v>3465492</v>
      </c>
      <c r="E10" s="245">
        <f>SUM(E5:E9)</f>
        <v>1866162</v>
      </c>
      <c r="F10" s="245">
        <f>SUM(F5:F9)</f>
        <v>1815321</v>
      </c>
    </row>
    <row r="11" spans="1:6" ht="12.75">
      <c r="A11" s="22"/>
      <c r="B11" s="22"/>
      <c r="C11" s="40"/>
      <c r="D11" s="245"/>
      <c r="E11" s="245"/>
      <c r="F11" s="245"/>
    </row>
    <row r="12" spans="1:6" ht="12.75">
      <c r="A12" s="22"/>
      <c r="B12" s="22"/>
      <c r="C12" s="40"/>
      <c r="D12" s="245"/>
      <c r="E12" s="245"/>
      <c r="F12" s="245"/>
    </row>
    <row r="13" ht="12.75">
      <c r="A13" s="119" t="s">
        <v>140</v>
      </c>
    </row>
    <row r="14" ht="12.75">
      <c r="A14" t="s">
        <v>141</v>
      </c>
    </row>
    <row r="15" ht="12.75">
      <c r="A15" t="s">
        <v>142</v>
      </c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&amp;RSPD200607</oddHeader>
    <oddFooter>&amp;R9. 3. 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B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5.00390625" style="0" hidden="1" customWidth="1"/>
    <col min="2" max="2" width="3.7109375" style="0" customWidth="1"/>
    <col min="3" max="3" width="32.7109375" style="0" customWidth="1"/>
    <col min="4" max="4" width="9.7109375" style="0" customWidth="1"/>
    <col min="5" max="5" width="57.421875" style="0" customWidth="1"/>
    <col min="6" max="6" width="10.7109375" style="0" customWidth="1"/>
    <col min="7" max="7" width="9.421875" style="0" bestFit="1" customWidth="1"/>
    <col min="8" max="8" width="10.57421875" style="0" customWidth="1"/>
    <col min="9" max="9" width="3.7109375" style="0" customWidth="1"/>
    <col min="10" max="10" width="4.140625" style="0" customWidth="1"/>
    <col min="11" max="11" width="5.7109375" style="0" customWidth="1"/>
  </cols>
  <sheetData>
    <row r="1" spans="10:11" ht="18" customHeight="1">
      <c r="J1" s="273"/>
      <c r="K1" s="273"/>
    </row>
    <row r="2" spans="1:5" s="3" customFormat="1" ht="15.75">
      <c r="A2" s="2" t="s">
        <v>12</v>
      </c>
      <c r="B2" s="292" t="s">
        <v>321</v>
      </c>
      <c r="C2" s="293"/>
      <c r="D2" s="293"/>
      <c r="E2" s="293"/>
    </row>
    <row r="3" spans="1:8" s="3" customFormat="1" ht="16.5" thickBot="1">
      <c r="A3" s="19"/>
      <c r="B3" s="19"/>
      <c r="C3" s="20"/>
      <c r="D3" s="20"/>
      <c r="E3" s="20"/>
      <c r="F3" s="20"/>
      <c r="G3" s="20"/>
      <c r="H3" s="20"/>
    </row>
    <row r="4" spans="1:11" ht="15.75" customHeight="1">
      <c r="A4" s="288"/>
      <c r="B4" s="294" t="s">
        <v>0</v>
      </c>
      <c r="C4" s="289" t="s">
        <v>144</v>
      </c>
      <c r="D4" s="265" t="s">
        <v>291</v>
      </c>
      <c r="E4" s="280" t="s">
        <v>91</v>
      </c>
      <c r="F4" s="265" t="s">
        <v>319</v>
      </c>
      <c r="G4" s="265" t="s">
        <v>310</v>
      </c>
      <c r="H4" s="274" t="s">
        <v>320</v>
      </c>
      <c r="I4" s="127"/>
      <c r="J4" s="127"/>
      <c r="K4" s="127"/>
    </row>
    <row r="5" spans="1:11" ht="32.25" customHeight="1" thickBot="1">
      <c r="A5" s="288"/>
      <c r="B5" s="295"/>
      <c r="C5" s="290"/>
      <c r="D5" s="266"/>
      <c r="E5" s="291"/>
      <c r="F5" s="266"/>
      <c r="G5" s="266"/>
      <c r="H5" s="275"/>
      <c r="I5" s="72"/>
      <c r="J5" s="72"/>
      <c r="K5" s="72"/>
    </row>
    <row r="6" spans="1:11" ht="25.5" customHeight="1">
      <c r="A6" s="6"/>
      <c r="B6" s="191">
        <v>1</v>
      </c>
      <c r="C6" s="192" t="s">
        <v>145</v>
      </c>
      <c r="D6" s="193">
        <v>25948890</v>
      </c>
      <c r="E6" s="193" t="s">
        <v>146</v>
      </c>
      <c r="F6" s="194">
        <v>1519000</v>
      </c>
      <c r="G6" s="195">
        <v>743000</v>
      </c>
      <c r="H6" s="196">
        <v>743000</v>
      </c>
      <c r="I6" s="6"/>
      <c r="J6" s="57"/>
      <c r="K6" s="40"/>
    </row>
    <row r="7" spans="1:11" ht="25.5" customHeight="1">
      <c r="A7" s="6"/>
      <c r="B7" s="197">
        <v>2</v>
      </c>
      <c r="C7" s="192" t="s">
        <v>145</v>
      </c>
      <c r="D7" s="193">
        <v>25948890</v>
      </c>
      <c r="E7" s="198" t="s">
        <v>147</v>
      </c>
      <c r="F7" s="199">
        <v>112000</v>
      </c>
      <c r="G7" s="200">
        <v>56000</v>
      </c>
      <c r="H7" s="201">
        <v>56000</v>
      </c>
      <c r="I7" s="6"/>
      <c r="J7" s="57"/>
      <c r="K7" s="40"/>
    </row>
    <row r="8" spans="1:11" ht="25.5" customHeight="1">
      <c r="A8" s="6"/>
      <c r="B8" s="197">
        <v>3</v>
      </c>
      <c r="C8" s="202" t="s">
        <v>148</v>
      </c>
      <c r="D8" s="203">
        <v>45534284</v>
      </c>
      <c r="E8" s="204" t="s">
        <v>149</v>
      </c>
      <c r="F8" s="205">
        <v>73580</v>
      </c>
      <c r="G8" s="205">
        <v>36790</v>
      </c>
      <c r="H8" s="201">
        <v>36790</v>
      </c>
      <c r="I8" s="6"/>
      <c r="J8" s="57"/>
      <c r="K8" s="40"/>
    </row>
    <row r="9" spans="1:11" ht="33.75" customHeight="1">
      <c r="A9" s="6"/>
      <c r="B9" s="197">
        <v>4</v>
      </c>
      <c r="C9" s="202" t="s">
        <v>150</v>
      </c>
      <c r="D9" s="203">
        <v>60110899</v>
      </c>
      <c r="E9" s="204" t="s">
        <v>151</v>
      </c>
      <c r="F9" s="206">
        <v>26000</v>
      </c>
      <c r="G9" s="205">
        <v>13000</v>
      </c>
      <c r="H9" s="201">
        <v>13000</v>
      </c>
      <c r="I9" s="6"/>
      <c r="J9" s="57"/>
      <c r="K9" s="40"/>
    </row>
    <row r="10" spans="1:11" ht="25.5" customHeight="1">
      <c r="A10" s="6"/>
      <c r="B10" s="197">
        <v>5</v>
      </c>
      <c r="C10" s="207" t="s">
        <v>152</v>
      </c>
      <c r="D10" s="208">
        <v>25979493</v>
      </c>
      <c r="E10" s="209" t="s">
        <v>153</v>
      </c>
      <c r="F10" s="199">
        <v>236600</v>
      </c>
      <c r="G10" s="200">
        <v>107300</v>
      </c>
      <c r="H10" s="201">
        <v>107300</v>
      </c>
      <c r="I10" s="6"/>
      <c r="J10" s="57"/>
      <c r="K10" s="40"/>
    </row>
    <row r="11" spans="1:11" ht="33.75" customHeight="1">
      <c r="A11" s="58"/>
      <c r="B11" s="210">
        <v>6</v>
      </c>
      <c r="C11" s="207" t="s">
        <v>154</v>
      </c>
      <c r="D11" s="208">
        <v>12346373</v>
      </c>
      <c r="E11" s="211" t="s">
        <v>155</v>
      </c>
      <c r="F11" s="199">
        <v>300000</v>
      </c>
      <c r="G11" s="200">
        <v>150000</v>
      </c>
      <c r="H11" s="201">
        <v>150000</v>
      </c>
      <c r="I11" s="6"/>
      <c r="J11" s="57"/>
      <c r="K11" s="40"/>
    </row>
    <row r="12" spans="1:11" ht="25.5" customHeight="1">
      <c r="A12" s="58"/>
      <c r="B12" s="210">
        <v>7</v>
      </c>
      <c r="C12" s="207" t="s">
        <v>156</v>
      </c>
      <c r="D12" s="208">
        <v>25997386</v>
      </c>
      <c r="E12" s="209" t="s">
        <v>157</v>
      </c>
      <c r="F12" s="199">
        <v>310000</v>
      </c>
      <c r="G12" s="200">
        <v>150000</v>
      </c>
      <c r="H12" s="201">
        <v>150000</v>
      </c>
      <c r="I12" s="6"/>
      <c r="J12" s="57"/>
      <c r="K12" s="40"/>
    </row>
    <row r="13" spans="1:11" ht="25.5" customHeight="1">
      <c r="A13" s="58"/>
      <c r="B13" s="210">
        <v>8</v>
      </c>
      <c r="C13" s="207" t="s">
        <v>158</v>
      </c>
      <c r="D13" s="208">
        <v>529893</v>
      </c>
      <c r="E13" s="204" t="s">
        <v>159</v>
      </c>
      <c r="F13" s="199">
        <v>24000</v>
      </c>
      <c r="G13" s="200">
        <v>12000</v>
      </c>
      <c r="H13" s="201">
        <v>12000</v>
      </c>
      <c r="I13" s="6"/>
      <c r="J13" s="57"/>
      <c r="K13" s="40"/>
    </row>
    <row r="14" spans="1:11" ht="33.75" customHeight="1">
      <c r="A14" s="58"/>
      <c r="B14" s="210">
        <v>9</v>
      </c>
      <c r="C14" s="207" t="s">
        <v>160</v>
      </c>
      <c r="D14" s="208">
        <v>25951653</v>
      </c>
      <c r="E14" s="211" t="s">
        <v>161</v>
      </c>
      <c r="F14" s="199">
        <v>78500</v>
      </c>
      <c r="G14" s="200">
        <v>39250</v>
      </c>
      <c r="H14" s="201">
        <v>39250</v>
      </c>
      <c r="I14" s="6"/>
      <c r="J14" s="57"/>
      <c r="K14" s="40"/>
    </row>
    <row r="15" spans="1:11" ht="25.5" customHeight="1">
      <c r="A15" s="6"/>
      <c r="B15" s="197">
        <v>10</v>
      </c>
      <c r="C15" s="207" t="s">
        <v>162</v>
      </c>
      <c r="D15" s="208">
        <v>46505008</v>
      </c>
      <c r="E15" s="209" t="s">
        <v>163</v>
      </c>
      <c r="F15" s="199">
        <v>167900</v>
      </c>
      <c r="G15" s="200">
        <v>83950</v>
      </c>
      <c r="H15" s="201">
        <v>83950</v>
      </c>
      <c r="I15" s="6"/>
      <c r="J15" s="57"/>
      <c r="K15" s="40"/>
    </row>
    <row r="16" spans="1:11" ht="25.5" customHeight="1">
      <c r="A16" s="6"/>
      <c r="B16" s="197">
        <v>11</v>
      </c>
      <c r="C16" s="207" t="s">
        <v>164</v>
      </c>
      <c r="D16" s="208">
        <v>48171654</v>
      </c>
      <c r="E16" s="204" t="s">
        <v>159</v>
      </c>
      <c r="F16" s="199">
        <v>169260</v>
      </c>
      <c r="G16" s="200">
        <v>84630</v>
      </c>
      <c r="H16" s="201">
        <v>84630</v>
      </c>
      <c r="I16" s="6"/>
      <c r="J16" s="57"/>
      <c r="K16" s="40"/>
    </row>
    <row r="17" spans="1:11" ht="25.5" customHeight="1">
      <c r="A17" s="6"/>
      <c r="B17" s="197">
        <v>12</v>
      </c>
      <c r="C17" s="212" t="s">
        <v>165</v>
      </c>
      <c r="D17" s="208">
        <v>26817268</v>
      </c>
      <c r="E17" s="209" t="s">
        <v>166</v>
      </c>
      <c r="F17" s="199">
        <v>90000</v>
      </c>
      <c r="G17" s="200">
        <v>40000</v>
      </c>
      <c r="H17" s="201">
        <v>40000</v>
      </c>
      <c r="I17" s="6"/>
      <c r="J17" s="57"/>
      <c r="K17" s="40"/>
    </row>
    <row r="18" spans="1:11" ht="25.5" customHeight="1">
      <c r="A18" s="6"/>
      <c r="B18" s="197">
        <v>13</v>
      </c>
      <c r="C18" s="207" t="s">
        <v>167</v>
      </c>
      <c r="D18" s="208">
        <v>48171549</v>
      </c>
      <c r="E18" s="204" t="s">
        <v>159</v>
      </c>
      <c r="F18" s="199">
        <v>28278</v>
      </c>
      <c r="G18" s="200">
        <v>14139</v>
      </c>
      <c r="H18" s="201">
        <v>14139</v>
      </c>
      <c r="I18" s="6"/>
      <c r="J18" s="57"/>
      <c r="K18" s="40"/>
    </row>
    <row r="19" spans="1:11" ht="25.5" customHeight="1" thickBot="1">
      <c r="A19" s="6"/>
      <c r="B19" s="213">
        <v>14</v>
      </c>
      <c r="C19" s="214" t="s">
        <v>168</v>
      </c>
      <c r="D19" s="215">
        <v>66300045</v>
      </c>
      <c r="E19" s="216" t="s">
        <v>169</v>
      </c>
      <c r="F19" s="217">
        <v>110000</v>
      </c>
      <c r="G19" s="218">
        <v>55000</v>
      </c>
      <c r="H19" s="219">
        <v>55000</v>
      </c>
      <c r="I19" s="6"/>
      <c r="J19" s="57"/>
      <c r="K19" s="40"/>
    </row>
    <row r="20" spans="1:11" ht="12.75" customHeight="1">
      <c r="A20" s="6"/>
      <c r="B20" s="220"/>
      <c r="C20" s="221"/>
      <c r="D20" s="221"/>
      <c r="E20" s="221"/>
      <c r="F20" s="222"/>
      <c r="G20" s="222"/>
      <c r="H20" s="222"/>
      <c r="I20" s="6"/>
      <c r="J20" s="57"/>
      <c r="K20" s="40"/>
    </row>
    <row r="21" spans="1:11" ht="12.75" customHeight="1">
      <c r="A21" s="6"/>
      <c r="B21" s="223"/>
      <c r="C21" s="224"/>
      <c r="D21" s="225" t="s">
        <v>143</v>
      </c>
      <c r="E21" s="224"/>
      <c r="F21" s="226"/>
      <c r="G21" s="226">
        <f>SUM(G6:G20)</f>
        <v>1585059</v>
      </c>
      <c r="H21" s="227">
        <f>SUM(H6:H20)</f>
        <v>1585059</v>
      </c>
      <c r="I21" s="6"/>
      <c r="J21" s="57"/>
      <c r="K21" s="40"/>
    </row>
    <row r="22" spans="1:11" ht="12.75" customHeight="1">
      <c r="A22" s="6"/>
      <c r="B22" s="6"/>
      <c r="C22" s="113"/>
      <c r="D22" s="38"/>
      <c r="E22" s="38"/>
      <c r="F22" s="51"/>
      <c r="G22" s="51"/>
      <c r="H22" s="51"/>
      <c r="I22" s="6"/>
      <c r="J22" s="57"/>
      <c r="K22" s="40"/>
    </row>
    <row r="23" spans="1:11" ht="12.75" customHeight="1">
      <c r="A23" s="6"/>
      <c r="B23" s="6"/>
      <c r="C23" s="38"/>
      <c r="D23" s="38"/>
      <c r="E23" s="38"/>
      <c r="F23" s="51"/>
      <c r="G23" s="51"/>
      <c r="H23" s="51"/>
      <c r="I23" s="6"/>
      <c r="J23" s="57"/>
      <c r="K23" s="40"/>
    </row>
    <row r="24" spans="1:11" ht="12.75" customHeight="1">
      <c r="A24" s="6"/>
      <c r="B24" s="6"/>
      <c r="C24" s="38"/>
      <c r="D24" s="38"/>
      <c r="E24" s="38"/>
      <c r="F24" s="51"/>
      <c r="G24" s="51"/>
      <c r="H24" s="51"/>
      <c r="I24" s="6"/>
      <c r="J24" s="57"/>
      <c r="K24" s="40"/>
    </row>
    <row r="25" spans="1:11" ht="12.75">
      <c r="A25" s="6"/>
      <c r="B25" s="6"/>
      <c r="C25" s="38"/>
      <c r="D25" s="38"/>
      <c r="E25" s="38"/>
      <c r="F25" s="51"/>
      <c r="G25" s="51"/>
      <c r="H25" s="51"/>
      <c r="I25" s="6"/>
      <c r="J25" s="57"/>
      <c r="K25" s="40"/>
    </row>
    <row r="26" spans="1:11" ht="12.75">
      <c r="A26" s="6"/>
      <c r="B26" s="6"/>
      <c r="C26" s="38"/>
      <c r="D26" s="38"/>
      <c r="E26" s="38"/>
      <c r="F26" s="51"/>
      <c r="G26" s="51"/>
      <c r="H26" s="51"/>
      <c r="I26" s="6"/>
      <c r="J26" s="57"/>
      <c r="K26" s="40"/>
    </row>
    <row r="27" spans="1:11" ht="12.75">
      <c r="A27" s="6"/>
      <c r="B27" s="6"/>
      <c r="C27" s="39"/>
      <c r="D27" s="39"/>
      <c r="E27" s="39"/>
      <c r="F27" s="51"/>
      <c r="G27" s="51"/>
      <c r="H27" s="51"/>
      <c r="I27" s="6"/>
      <c r="J27" s="57"/>
      <c r="K27" s="40"/>
    </row>
    <row r="28" spans="1:11" ht="12.75">
      <c r="A28" s="6"/>
      <c r="B28" s="6"/>
      <c r="C28" s="39"/>
      <c r="D28" s="39"/>
      <c r="E28" s="39"/>
      <c r="F28" s="51"/>
      <c r="G28" s="51"/>
      <c r="H28" s="51"/>
      <c r="I28" s="6"/>
      <c r="J28" s="57"/>
      <c r="K28" s="40"/>
    </row>
    <row r="29" spans="1:11" ht="12.75">
      <c r="A29" s="6"/>
      <c r="B29" s="6"/>
      <c r="C29" s="39"/>
      <c r="D29" s="39"/>
      <c r="E29" s="39"/>
      <c r="F29" s="51"/>
      <c r="G29" s="51"/>
      <c r="H29" s="51"/>
      <c r="I29" s="6"/>
      <c r="J29" s="57"/>
      <c r="K29" s="40"/>
    </row>
    <row r="30" spans="1:11" ht="12.75" customHeight="1">
      <c r="A30" s="6"/>
      <c r="B30" s="6"/>
      <c r="C30" s="38"/>
      <c r="D30" s="38"/>
      <c r="E30" s="38"/>
      <c r="F30" s="51"/>
      <c r="G30" s="51"/>
      <c r="H30" s="51"/>
      <c r="I30" s="6"/>
      <c r="J30" s="57"/>
      <c r="K30" s="40"/>
    </row>
    <row r="31" spans="1:11" ht="12.75">
      <c r="A31" s="6"/>
      <c r="B31" s="6"/>
      <c r="C31" s="39"/>
      <c r="D31" s="39"/>
      <c r="E31" s="39"/>
      <c r="F31" s="51"/>
      <c r="G31" s="51"/>
      <c r="H31" s="51"/>
      <c r="I31" s="6"/>
      <c r="J31" s="57"/>
      <c r="K31" s="40"/>
    </row>
    <row r="32" spans="1:11" ht="12.75">
      <c r="A32" s="6"/>
      <c r="B32" s="6"/>
      <c r="C32" s="38"/>
      <c r="D32" s="38"/>
      <c r="E32" s="38"/>
      <c r="F32" s="51"/>
      <c r="G32" s="51"/>
      <c r="H32" s="51"/>
      <c r="I32" s="6"/>
      <c r="J32" s="57"/>
      <c r="K32" s="40"/>
    </row>
    <row r="33" spans="1:11" ht="12.75">
      <c r="A33" s="6"/>
      <c r="B33" s="6"/>
      <c r="C33" s="38"/>
      <c r="D33" s="38"/>
      <c r="E33" s="38"/>
      <c r="F33" s="51"/>
      <c r="G33" s="51"/>
      <c r="H33" s="51"/>
      <c r="I33" s="6"/>
      <c r="J33" s="57"/>
      <c r="K33" s="40"/>
    </row>
    <row r="34" spans="1:11" ht="12.75" customHeight="1">
      <c r="A34" s="6"/>
      <c r="B34" s="6"/>
      <c r="C34" s="38"/>
      <c r="D34" s="38"/>
      <c r="E34" s="38"/>
      <c r="F34" s="51"/>
      <c r="G34" s="51"/>
      <c r="H34" s="51"/>
      <c r="I34" s="6"/>
      <c r="J34" s="57"/>
      <c r="K34" s="40"/>
    </row>
    <row r="35" spans="1:11" ht="12.75">
      <c r="A35" s="58"/>
      <c r="B35" s="58"/>
      <c r="C35" s="38"/>
      <c r="D35" s="38"/>
      <c r="E35" s="38"/>
      <c r="F35" s="51"/>
      <c r="G35" s="51"/>
      <c r="H35" s="51"/>
      <c r="I35" s="6"/>
      <c r="J35" s="57"/>
      <c r="K35" s="40"/>
    </row>
    <row r="36" spans="1:11" ht="12.75">
      <c r="A36" s="6"/>
      <c r="B36" s="6"/>
      <c r="C36" s="38"/>
      <c r="D36" s="38"/>
      <c r="E36" s="38"/>
      <c r="F36" s="51"/>
      <c r="G36" s="51"/>
      <c r="H36" s="51"/>
      <c r="I36" s="6"/>
      <c r="J36" s="57"/>
      <c r="K36" s="40"/>
    </row>
    <row r="37" spans="1:11" ht="12.75">
      <c r="A37" s="6"/>
      <c r="B37" s="6"/>
      <c r="C37" s="38"/>
      <c r="D37" s="38"/>
      <c r="E37" s="38"/>
      <c r="F37" s="51"/>
      <c r="G37" s="51"/>
      <c r="H37" s="51"/>
      <c r="I37" s="6"/>
      <c r="J37" s="57"/>
      <c r="K37" s="40"/>
    </row>
    <row r="38" spans="1:11" ht="12.75">
      <c r="A38" s="6"/>
      <c r="B38" s="6"/>
      <c r="C38" s="38"/>
      <c r="D38" s="38"/>
      <c r="E38" s="38"/>
      <c r="F38" s="51"/>
      <c r="G38" s="51"/>
      <c r="H38" s="51"/>
      <c r="I38" s="6"/>
      <c r="J38" s="57"/>
      <c r="K38" s="40"/>
    </row>
    <row r="39" spans="1:11" ht="12.75">
      <c r="A39" s="58"/>
      <c r="B39" s="58"/>
      <c r="C39" s="38"/>
      <c r="D39" s="38"/>
      <c r="E39" s="49"/>
      <c r="F39" s="51"/>
      <c r="G39" s="51"/>
      <c r="H39" s="51"/>
      <c r="I39" s="6"/>
      <c r="J39" s="57"/>
      <c r="K39" s="40"/>
    </row>
    <row r="40" spans="1:11" ht="12.75">
      <c r="A40" s="6"/>
      <c r="B40" s="6"/>
      <c r="C40" s="39"/>
      <c r="D40" s="39"/>
      <c r="E40" s="39"/>
      <c r="F40" s="51"/>
      <c r="G40" s="51"/>
      <c r="H40" s="51"/>
      <c r="I40" s="6"/>
      <c r="J40" s="57"/>
      <c r="K40" s="40"/>
    </row>
    <row r="41" spans="1:11" ht="12.75">
      <c r="A41" s="6"/>
      <c r="B41" s="6"/>
      <c r="C41" s="38"/>
      <c r="D41" s="38"/>
      <c r="E41" s="38"/>
      <c r="F41" s="51"/>
      <c r="G41" s="51"/>
      <c r="H41" s="51"/>
      <c r="I41" s="6"/>
      <c r="J41" s="57"/>
      <c r="K41" s="40"/>
    </row>
    <row r="42" spans="1:11" ht="12.75">
      <c r="A42" s="6"/>
      <c r="B42" s="6"/>
      <c r="C42" s="38"/>
      <c r="D42" s="38"/>
      <c r="E42" s="38"/>
      <c r="F42" s="51"/>
      <c r="G42" s="51"/>
      <c r="H42" s="51"/>
      <c r="I42" s="6"/>
      <c r="J42" s="57"/>
      <c r="K42" s="40"/>
    </row>
    <row r="43" spans="1:11" ht="12.75" customHeight="1">
      <c r="A43" s="6"/>
      <c r="B43" s="6"/>
      <c r="C43" s="38"/>
      <c r="D43" s="38"/>
      <c r="E43" s="38"/>
      <c r="F43" s="51"/>
      <c r="G43" s="51"/>
      <c r="H43" s="51"/>
      <c r="I43" s="6"/>
      <c r="J43" s="57"/>
      <c r="K43" s="40"/>
    </row>
    <row r="44" spans="1:11" ht="25.5" customHeight="1">
      <c r="A44" s="6"/>
      <c r="B44" s="6"/>
      <c r="C44" s="38"/>
      <c r="D44" s="38"/>
      <c r="E44" s="38"/>
      <c r="F44" s="51"/>
      <c r="G44" s="51"/>
      <c r="H44" s="51"/>
      <c r="I44" s="6"/>
      <c r="J44" s="57"/>
      <c r="K44" s="40"/>
    </row>
    <row r="45" spans="1:11" ht="12.75">
      <c r="A45" s="6"/>
      <c r="B45" s="6"/>
      <c r="C45" s="38"/>
      <c r="D45" s="38"/>
      <c r="E45" s="49"/>
      <c r="F45" s="51"/>
      <c r="G45" s="51"/>
      <c r="H45" s="51"/>
      <c r="I45" s="6"/>
      <c r="J45" s="57"/>
      <c r="K45" s="40"/>
    </row>
    <row r="46" spans="1:11" ht="12.75">
      <c r="A46" s="6"/>
      <c r="B46" s="6"/>
      <c r="C46" s="38"/>
      <c r="D46" s="38"/>
      <c r="E46" s="38"/>
      <c r="F46" s="51"/>
      <c r="G46" s="51"/>
      <c r="H46" s="51"/>
      <c r="I46" s="6"/>
      <c r="J46" s="57"/>
      <c r="K46" s="40"/>
    </row>
    <row r="47" spans="1:11" ht="12.75">
      <c r="A47" s="58"/>
      <c r="B47" s="58"/>
      <c r="C47" s="38"/>
      <c r="D47" s="38"/>
      <c r="E47" s="38"/>
      <c r="F47" s="51"/>
      <c r="G47" s="51"/>
      <c r="H47" s="51"/>
      <c r="I47" s="6"/>
      <c r="J47" s="57"/>
      <c r="K47" s="40"/>
    </row>
    <row r="48" spans="2:11" ht="12.75">
      <c r="B48" s="6"/>
      <c r="D48" s="6"/>
      <c r="E48" s="6"/>
      <c r="F48" s="6"/>
      <c r="G48" s="131"/>
      <c r="H48" s="131"/>
      <c r="I48" s="6"/>
      <c r="J48" s="6"/>
      <c r="K48" s="6"/>
    </row>
    <row r="49" ht="12.75">
      <c r="B49" s="6"/>
    </row>
    <row r="50" spans="2:4" ht="12.75">
      <c r="B50" s="6"/>
      <c r="C50" s="7"/>
      <c r="D50" s="7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132"/>
    </row>
    <row r="63" ht="12.75">
      <c r="B63" s="133"/>
    </row>
    <row r="64" ht="12.75">
      <c r="B64" s="133"/>
    </row>
    <row r="65" ht="12.75">
      <c r="B65" s="133"/>
    </row>
    <row r="66" ht="12.75">
      <c r="B66" s="133"/>
    </row>
    <row r="67" ht="12.75">
      <c r="B67" s="133"/>
    </row>
    <row r="68" ht="12.75">
      <c r="B68" s="133"/>
    </row>
    <row r="69" ht="12.75">
      <c r="B69" s="133"/>
    </row>
    <row r="70" ht="12.75">
      <c r="B70" s="133"/>
    </row>
    <row r="71" ht="12.75">
      <c r="B71" s="133"/>
    </row>
    <row r="72" ht="12.75">
      <c r="B72" s="133"/>
    </row>
    <row r="73" ht="12.75">
      <c r="B73" s="133"/>
    </row>
    <row r="74" ht="12.75">
      <c r="B74" s="133"/>
    </row>
    <row r="75" ht="12.75">
      <c r="B75" s="133"/>
    </row>
    <row r="76" ht="12.75">
      <c r="B76" s="133"/>
    </row>
    <row r="77" ht="12.75">
      <c r="B77" s="133"/>
    </row>
    <row r="78" ht="12.75">
      <c r="B78" s="133"/>
    </row>
    <row r="79" ht="13.5" thickBot="1">
      <c r="B79" s="134"/>
    </row>
  </sheetData>
  <mergeCells count="10">
    <mergeCell ref="A4:A5"/>
    <mergeCell ref="J1:K1"/>
    <mergeCell ref="C4:C5"/>
    <mergeCell ref="E4:E5"/>
    <mergeCell ref="F4:F5"/>
    <mergeCell ref="G4:G5"/>
    <mergeCell ref="D4:D5"/>
    <mergeCell ref="B2:E2"/>
    <mergeCell ref="H4:H5"/>
    <mergeCell ref="B4:B5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 r:id="rId1"/>
  <headerFooter alignWithMargins="0">
    <oddHeader>&amp;RSPG200601</oddHeader>
    <oddFooter>&amp;R9. 3.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517</cp:lastModifiedBy>
  <cp:lastPrinted>2006-02-15T11:02:58Z</cp:lastPrinted>
  <dcterms:created xsi:type="dcterms:W3CDTF">2003-04-25T06:16:08Z</dcterms:created>
  <dcterms:modified xsi:type="dcterms:W3CDTF">2006-03-29T09:07:56Z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-1893008048</vt:i4>
  </property>
  <property fmtid="{D5CDD505-2E9C-101B-9397-08002B2CF9AE}" pid="3" name="_EmailSubject">
    <vt:lpwstr/>
  </property>
  <property fmtid="{D5CDD505-2E9C-101B-9397-08002B2CF9AE}" pid="4" name="_AuthorEmail">
    <vt:lpwstr>kcerna@kr-kralovehradecky.cz</vt:lpwstr>
  </property>
  <property fmtid="{D5CDD505-2E9C-101B-9397-08002B2CF9AE}" pid="5" name="_AuthorEmailDisplayName">
    <vt:lpwstr>Černá Kateřina Ing.</vt:lpwstr>
  </property>
  <property fmtid="{D5CDD505-2E9C-101B-9397-08002B2CF9AE}" pid="6" name="_PreviousAdHocReviewCycleID">
    <vt:i4>-1222183383</vt:i4>
  </property>
  <property fmtid="{D5CDD505-2E9C-101B-9397-08002B2CF9AE}" pid="7" name="_ReviewingToolsShownOnce">
    <vt:lpwstr/>
  </property>
</Properties>
</file>