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935" activeTab="0"/>
  </bookViews>
  <sheets>
    <sheet name="kancelář ředitele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<sst xmlns="http://schemas.openxmlformats.org/spreadsheetml/2006/main" count="47" uniqueCount="46">
  <si>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poř.č.</t>
  </si>
  <si>
    <t>č.ISPROFIN</t>
  </si>
  <si>
    <t>č.org.</t>
  </si>
  <si>
    <t xml:space="preserve">   §</t>
  </si>
  <si>
    <t>kap.</t>
  </si>
  <si>
    <t>název a místo akce</t>
  </si>
  <si>
    <t>1.</t>
  </si>
  <si>
    <t>652610-0020</t>
  </si>
  <si>
    <t>652610-0016</t>
  </si>
  <si>
    <t>652610-0021</t>
  </si>
  <si>
    <t>položka</t>
  </si>
  <si>
    <t>kopírovací stroj</t>
  </si>
  <si>
    <t>dataprojektor</t>
  </si>
  <si>
    <t>osobní automobil</t>
  </si>
  <si>
    <t>mobil truck - monit.zařízení vozidel</t>
  </si>
  <si>
    <t>software nad 60 000,-- Kč</t>
  </si>
  <si>
    <t>hardware nad  40 000,-- Kč</t>
  </si>
  <si>
    <t>2.</t>
  </si>
  <si>
    <t>3.</t>
  </si>
  <si>
    <t>4.</t>
  </si>
  <si>
    <t>5.</t>
  </si>
  <si>
    <t>6.</t>
  </si>
  <si>
    <t>odboru kanceláře ředitele KÚ  - kapitola 19</t>
  </si>
  <si>
    <t>ks 1</t>
  </si>
  <si>
    <t>ks 3</t>
  </si>
  <si>
    <t>ks cca 25</t>
  </si>
  <si>
    <t>v tis. Kč</t>
  </si>
  <si>
    <t>Požadavky na kapitolu 19 celkem</t>
  </si>
  <si>
    <t>7.</t>
  </si>
  <si>
    <t>zařízení na zemní plyn do 1 automobilu</t>
  </si>
  <si>
    <t>Na akce nerozdělené prostředky (rezerva)</t>
  </si>
  <si>
    <t>Požadavky jednotlivých odborů související s investičními výdaji (včetně neinvestičních výdajů)</t>
  </si>
  <si>
    <t xml:space="preserve"> - FOND REPRODUKCE pro rok 2005 </t>
  </si>
  <si>
    <r>
      <t>IV</t>
    </r>
    <r>
      <rPr>
        <sz val="11"/>
        <rFont val="Arial"/>
        <family val="0"/>
      </rPr>
      <t xml:space="preserve"> = investiční výdaje (požadavky); </t>
    </r>
    <r>
      <rPr>
        <b/>
        <sz val="11"/>
        <rFont val="Arial"/>
        <family val="2"/>
      </rPr>
      <t>NIV</t>
    </r>
    <r>
      <rPr>
        <sz val="11"/>
        <rFont val="Arial"/>
        <family val="0"/>
      </rPr>
      <t xml:space="preserve"> = neinvestiční výdaje (požadavky)</t>
    </r>
  </si>
  <si>
    <t>zbývající požadavky na rok 2005 (akce nezařazené do financování)</t>
  </si>
  <si>
    <t>prostředky pro r. 2005 schválené</t>
  </si>
  <si>
    <t>prostředky požadované pro r. 2005 (IV + NIV)</t>
  </si>
  <si>
    <t>prostředky po r. 2005 (IV + NIV)</t>
  </si>
  <si>
    <t>investováno do roku 2004</t>
  </si>
  <si>
    <t>rozpočtové náklady celkem</t>
  </si>
  <si>
    <t>poznámka</t>
  </si>
  <si>
    <t>Poznámka:</t>
  </si>
  <si>
    <t xml:space="preserve">vyznačené akce jsou garantem navržené ke schválení a financování (akce do výše limitu doporučeného Radou - dne 9/3/05) do odvětví v roce 2005 </t>
  </si>
  <si>
    <t>Součet akcí navržených ke schválení a financování z Fondu reprodukce 2005 ( odborem a garantem ) v rámci limitu</t>
  </si>
  <si>
    <t>Navržená částka z předběžného jednání Rady KHK 16.02.2005 a Finančního výboru 17.02.2005</t>
  </si>
  <si>
    <t>K dnešnímu dni nebyl zapojen předběžný zůstatek z  Fondu reprodukce 2004 ve výši 1338 tis.Kč, kterým bude pokryta mínusová částka v požadavcích.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</si>
</sst>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&quot;Kč&quot;"/>
    <numFmt numFmtId="166" formatCode="#,##0.000"/>
    <numFmt numFmtId="167" formatCode="0.00000"/>
    <numFmt numFmtId="168" formatCode="0.0"/>
    <numFmt numFmtId="169" formatCode="0.0000"/>
    <numFmt numFmtId="170" formatCode="#,##0.0"/>
  </numFmts>
  <fonts count="1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color indexed="5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8" xfId="0" applyFont="1" applyBorder="1" applyAlignment="1">
      <alignment horizontal="left"/>
    </xf>
    <xf numFmtId="0" fontId="8" fillId="0" borderId="0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 vertical="justify" textRotation="60"/>
    </xf>
    <xf numFmtId="0" fontId="8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Fill="1" applyBorder="1" applyAlignment="1">
      <alignment/>
    </xf>
    <xf numFmtId="0" fontId="8" fillId="0" borderId="19" xfId="0" applyFont="1" applyBorder="1" applyAlignment="1">
      <alignment/>
    </xf>
    <xf numFmtId="0" fontId="10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164" fontId="6" fillId="0" borderId="16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10" fillId="0" borderId="21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164" fontId="6" fillId="0" borderId="1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168" fontId="6" fillId="0" borderId="3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164" fontId="6" fillId="0" borderId="3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170" fontId="7" fillId="0" borderId="25" xfId="0" applyNumberFormat="1" applyFont="1" applyFill="1" applyBorder="1" applyAlignment="1">
      <alignment/>
    </xf>
    <xf numFmtId="170" fontId="7" fillId="0" borderId="25" xfId="0" applyNumberFormat="1" applyFont="1" applyFill="1" applyBorder="1" applyAlignment="1">
      <alignment/>
    </xf>
    <xf numFmtId="170" fontId="7" fillId="2" borderId="1" xfId="0" applyNumberFormat="1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1" fillId="0" borderId="22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/>
    </xf>
    <xf numFmtId="170" fontId="7" fillId="0" borderId="1" xfId="0" applyNumberFormat="1" applyFont="1" applyFill="1" applyBorder="1" applyAlignment="1">
      <alignment/>
    </xf>
    <xf numFmtId="170" fontId="6" fillId="2" borderId="12" xfId="0" applyNumberFormat="1" applyFont="1" applyFill="1" applyBorder="1" applyAlignment="1">
      <alignment/>
    </xf>
    <xf numFmtId="170" fontId="6" fillId="2" borderId="5" xfId="0" applyNumberFormat="1" applyFont="1" applyFill="1" applyBorder="1" applyAlignment="1">
      <alignment/>
    </xf>
    <xf numFmtId="170" fontId="6" fillId="2" borderId="26" xfId="0" applyNumberFormat="1" applyFont="1" applyFill="1" applyBorder="1" applyAlignment="1">
      <alignment/>
    </xf>
    <xf numFmtId="0" fontId="1" fillId="0" borderId="0" xfId="0" applyFont="1" applyAlignment="1" quotePrefix="1">
      <alignment/>
    </xf>
    <xf numFmtId="0" fontId="3" fillId="2" borderId="7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0" fillId="2" borderId="23" xfId="0" applyFill="1" applyBorder="1" applyAlignment="1">
      <alignment horizontal="left" vertical="center" wrapText="1"/>
    </xf>
    <xf numFmtId="168" fontId="6" fillId="2" borderId="1" xfId="0" applyNumberFormat="1" applyFont="1" applyFill="1" applyBorder="1" applyAlignment="1">
      <alignment/>
    </xf>
    <xf numFmtId="0" fontId="11" fillId="0" borderId="22" xfId="0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11" fillId="2" borderId="22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80" zoomScaleNormal="80" workbookViewId="0" topLeftCell="A1">
      <pane ySplit="12" topLeftCell="BM13" activePane="bottomLeft" state="frozen"/>
      <selection pane="topLeft" activeCell="A1" sqref="A1"/>
      <selection pane="bottomLeft" activeCell="A28" sqref="A28"/>
    </sheetView>
  </sheetViews>
  <sheetFormatPr defaultColWidth="9.140625" defaultRowHeight="12.75"/>
  <cols>
    <col min="1" max="1" width="6.421875" style="0" customWidth="1"/>
    <col min="2" max="2" width="11.57421875" style="0" hidden="1" customWidth="1"/>
    <col min="3" max="3" width="5.8515625" style="0" hidden="1" customWidth="1"/>
    <col min="4" max="4" width="6.57421875" style="0" hidden="1" customWidth="1"/>
    <col min="5" max="5" width="8.57421875" style="0" hidden="1" customWidth="1"/>
    <col min="6" max="6" width="5.57421875" style="0" hidden="1" customWidth="1"/>
    <col min="11" max="11" width="19.57421875" style="0" customWidth="1"/>
    <col min="12" max="12" width="0" style="0" hidden="1" customWidth="1"/>
    <col min="13" max="17" width="13.421875" style="0" customWidth="1"/>
    <col min="19" max="19" width="23.00390625" style="0" customWidth="1"/>
    <col min="20" max="20" width="11.8515625" style="0" customWidth="1"/>
    <col min="21" max="21" width="27.00390625" style="0" customWidth="1"/>
  </cols>
  <sheetData>
    <row r="1" spans="1:5" ht="20.25">
      <c r="A1" s="1" t="s">
        <v>31</v>
      </c>
      <c r="B1" s="1"/>
      <c r="C1" s="1"/>
      <c r="D1" s="1"/>
      <c r="E1" s="1"/>
    </row>
    <row r="2" spans="1:5" ht="20.25">
      <c r="A2" s="96" t="s">
        <v>32</v>
      </c>
      <c r="B2" s="1"/>
      <c r="C2" s="1"/>
      <c r="D2" s="1"/>
      <c r="E2" s="1"/>
    </row>
    <row r="3" spans="1:15" ht="12.75">
      <c r="A3" s="2"/>
      <c r="O3" s="3"/>
    </row>
    <row r="4" spans="1:15" ht="15.75">
      <c r="A4" s="10" t="s">
        <v>22</v>
      </c>
      <c r="B4" s="3"/>
      <c r="C4" s="3"/>
      <c r="O4" s="3"/>
    </row>
    <row r="5" spans="1:15" ht="15.75">
      <c r="A5" s="10"/>
      <c r="B5" s="3"/>
      <c r="C5" s="3"/>
      <c r="O5" s="3"/>
    </row>
    <row r="6" spans="1:15" ht="15.75">
      <c r="A6" s="97"/>
      <c r="B6" s="3"/>
      <c r="C6" s="3"/>
      <c r="H6" s="98" t="s">
        <v>42</v>
      </c>
      <c r="O6" s="3"/>
    </row>
    <row r="7" spans="1:15" ht="15.75">
      <c r="A7" s="99"/>
      <c r="B7" s="3"/>
      <c r="C7" s="3"/>
      <c r="H7" s="100" t="s">
        <v>33</v>
      </c>
      <c r="O7" s="3"/>
    </row>
    <row r="8" spans="1:15" ht="15">
      <c r="A8" s="101"/>
      <c r="B8" s="3"/>
      <c r="C8" s="3"/>
      <c r="H8" s="102" t="s">
        <v>34</v>
      </c>
      <c r="O8" s="3"/>
    </row>
    <row r="9" spans="1:15" ht="15.75">
      <c r="A9" s="10"/>
      <c r="B9" s="3"/>
      <c r="C9" s="3"/>
      <c r="O9" s="3"/>
    </row>
    <row r="10" spans="1:14" ht="13.5" thickBot="1">
      <c r="A10" s="2"/>
      <c r="M10" s="3" t="s">
        <v>26</v>
      </c>
      <c r="N10" s="3"/>
    </row>
    <row r="11" spans="13:21" ht="17.25" customHeight="1" thickBot="1">
      <c r="M11" s="121" t="s">
        <v>38</v>
      </c>
      <c r="N11" s="121" t="s">
        <v>35</v>
      </c>
      <c r="O11" s="124" t="s">
        <v>36</v>
      </c>
      <c r="P11" s="121" t="s">
        <v>37</v>
      </c>
      <c r="Q11" s="121" t="s">
        <v>39</v>
      </c>
      <c r="R11" s="117" t="s">
        <v>40</v>
      </c>
      <c r="S11" s="118"/>
      <c r="T11" s="7"/>
      <c r="U11" s="8"/>
    </row>
    <row r="12" spans="1:21" ht="65.25" customHeight="1" thickBot="1">
      <c r="A12" s="103" t="s">
        <v>0</v>
      </c>
      <c r="B12" s="11" t="s">
        <v>1</v>
      </c>
      <c r="C12" s="11" t="s">
        <v>2</v>
      </c>
      <c r="D12" s="12" t="s">
        <v>3</v>
      </c>
      <c r="E12" s="12" t="s">
        <v>10</v>
      </c>
      <c r="F12" s="12" t="s">
        <v>4</v>
      </c>
      <c r="G12" s="109" t="s">
        <v>5</v>
      </c>
      <c r="H12" s="110"/>
      <c r="I12" s="110"/>
      <c r="J12" s="110"/>
      <c r="K12" s="110"/>
      <c r="M12" s="122"/>
      <c r="N12" s="122"/>
      <c r="O12" s="122"/>
      <c r="P12" s="122"/>
      <c r="Q12" s="123"/>
      <c r="R12" s="119"/>
      <c r="S12" s="120"/>
      <c r="T12" s="7"/>
      <c r="U12" s="7"/>
    </row>
    <row r="13" spans="1:21" ht="15">
      <c r="A13" s="35" t="s">
        <v>6</v>
      </c>
      <c r="B13" s="36"/>
      <c r="C13" s="35"/>
      <c r="D13" s="36"/>
      <c r="E13" s="37"/>
      <c r="F13" s="36"/>
      <c r="G13" s="29" t="s">
        <v>11</v>
      </c>
      <c r="H13" s="38"/>
      <c r="I13" s="38"/>
      <c r="J13" s="38"/>
      <c r="K13" s="31" t="s">
        <v>23</v>
      </c>
      <c r="L13" s="39"/>
      <c r="M13" s="40"/>
      <c r="N13" s="36"/>
      <c r="O13" s="93">
        <v>250</v>
      </c>
      <c r="P13" s="37"/>
      <c r="Q13" s="36"/>
      <c r="R13" s="37"/>
      <c r="S13" s="41"/>
      <c r="U13" s="5"/>
    </row>
    <row r="14" spans="1:21" ht="15">
      <c r="A14" s="18" t="s">
        <v>17</v>
      </c>
      <c r="B14" s="16" t="s">
        <v>7</v>
      </c>
      <c r="C14" s="33">
        <v>3</v>
      </c>
      <c r="D14" s="16">
        <v>3315</v>
      </c>
      <c r="E14" s="16">
        <v>6351</v>
      </c>
      <c r="F14" s="16">
        <v>16</v>
      </c>
      <c r="G14" s="42" t="s">
        <v>12</v>
      </c>
      <c r="H14" s="30"/>
      <c r="I14" s="30"/>
      <c r="J14" s="30"/>
      <c r="K14" s="43" t="s">
        <v>23</v>
      </c>
      <c r="L14" s="6"/>
      <c r="M14" s="20"/>
      <c r="N14" s="16"/>
      <c r="O14" s="94">
        <v>100</v>
      </c>
      <c r="P14" s="28"/>
      <c r="Q14" s="34"/>
      <c r="R14" s="19"/>
      <c r="S14" s="17"/>
      <c r="U14" s="6"/>
    </row>
    <row r="15" spans="1:21" ht="15">
      <c r="A15" s="35" t="s">
        <v>18</v>
      </c>
      <c r="B15" s="36"/>
      <c r="C15" s="45"/>
      <c r="D15" s="36"/>
      <c r="E15" s="36"/>
      <c r="F15" s="36"/>
      <c r="G15" s="29" t="s">
        <v>13</v>
      </c>
      <c r="H15" s="38"/>
      <c r="I15" s="38"/>
      <c r="J15" s="38"/>
      <c r="K15" s="31" t="s">
        <v>24</v>
      </c>
      <c r="L15" s="39"/>
      <c r="M15" s="40"/>
      <c r="N15" s="36"/>
      <c r="O15" s="93">
        <v>1800</v>
      </c>
      <c r="P15" s="46"/>
      <c r="Q15" s="36"/>
      <c r="R15" s="37"/>
      <c r="S15" s="47"/>
      <c r="U15" s="4"/>
    </row>
    <row r="16" spans="1:21" ht="15">
      <c r="A16" s="18" t="s">
        <v>19</v>
      </c>
      <c r="B16" s="16" t="s">
        <v>8</v>
      </c>
      <c r="C16" s="18">
        <v>9</v>
      </c>
      <c r="D16" s="16">
        <v>3315</v>
      </c>
      <c r="E16" s="19">
        <v>6351</v>
      </c>
      <c r="F16" s="16">
        <v>16</v>
      </c>
      <c r="G16" s="42" t="s">
        <v>14</v>
      </c>
      <c r="H16" s="44"/>
      <c r="I16" s="44"/>
      <c r="J16" s="32"/>
      <c r="K16" s="48" t="s">
        <v>25</v>
      </c>
      <c r="L16" s="6"/>
      <c r="M16" s="20"/>
      <c r="N16" s="16"/>
      <c r="O16" s="94">
        <v>740</v>
      </c>
      <c r="P16" s="51"/>
      <c r="Q16" s="34"/>
      <c r="R16" s="20"/>
      <c r="S16" s="21"/>
      <c r="U16" s="5"/>
    </row>
    <row r="17" spans="1:21" ht="15">
      <c r="A17" s="35" t="s">
        <v>20</v>
      </c>
      <c r="B17" s="36"/>
      <c r="C17" s="35"/>
      <c r="D17" s="36"/>
      <c r="E17" s="36"/>
      <c r="F17" s="36"/>
      <c r="G17" s="29" t="s">
        <v>15</v>
      </c>
      <c r="H17" s="38"/>
      <c r="I17" s="38"/>
      <c r="J17" s="38"/>
      <c r="K17" s="38"/>
      <c r="L17" s="39"/>
      <c r="M17" s="40"/>
      <c r="N17" s="36"/>
      <c r="O17" s="93">
        <v>790</v>
      </c>
      <c r="P17" s="49"/>
      <c r="Q17" s="36"/>
      <c r="R17" s="40"/>
      <c r="S17" s="50"/>
      <c r="U17" s="9"/>
    </row>
    <row r="18" spans="1:21" ht="15.75" thickBot="1">
      <c r="A18" s="53" t="s">
        <v>21</v>
      </c>
      <c r="B18" s="15" t="s">
        <v>9</v>
      </c>
      <c r="C18" s="13">
        <v>1</v>
      </c>
      <c r="D18" s="14">
        <v>3315</v>
      </c>
      <c r="E18" s="14">
        <v>6351</v>
      </c>
      <c r="F18" s="14">
        <v>16</v>
      </c>
      <c r="G18" s="58" t="s">
        <v>16</v>
      </c>
      <c r="H18" s="59"/>
      <c r="I18" s="59"/>
      <c r="J18" s="60"/>
      <c r="K18" s="60"/>
      <c r="L18" s="61"/>
      <c r="M18" s="54"/>
      <c r="N18" s="62"/>
      <c r="O18" s="95">
        <v>270</v>
      </c>
      <c r="P18" s="63"/>
      <c r="Q18" s="64"/>
      <c r="R18" s="54"/>
      <c r="S18" s="55"/>
      <c r="U18" s="9"/>
    </row>
    <row r="19" spans="1:21" ht="15.75" thickBot="1">
      <c r="A19" s="53" t="s">
        <v>28</v>
      </c>
      <c r="B19" s="19"/>
      <c r="C19" s="18"/>
      <c r="D19" s="16"/>
      <c r="E19" s="16"/>
      <c r="F19" s="20"/>
      <c r="G19" s="65" t="s">
        <v>29</v>
      </c>
      <c r="H19" s="66"/>
      <c r="I19" s="66"/>
      <c r="J19" s="67"/>
      <c r="K19" s="67"/>
      <c r="L19" s="52"/>
      <c r="M19" s="69"/>
      <c r="N19" s="70"/>
      <c r="O19" s="105">
        <v>60</v>
      </c>
      <c r="P19" s="71"/>
      <c r="Q19" s="72"/>
      <c r="R19" s="69"/>
      <c r="S19" s="73"/>
      <c r="U19" s="9"/>
    </row>
    <row r="20" spans="1:21" ht="15.75" thickBot="1">
      <c r="A20" s="77"/>
      <c r="B20" s="19"/>
      <c r="C20" s="74"/>
      <c r="D20" s="19"/>
      <c r="E20" s="19"/>
      <c r="F20" s="19"/>
      <c r="G20" s="65"/>
      <c r="H20" s="66"/>
      <c r="I20" s="66"/>
      <c r="J20" s="67"/>
      <c r="K20" s="67"/>
      <c r="L20" s="24"/>
      <c r="M20" s="15"/>
      <c r="N20" s="15"/>
      <c r="O20" s="78"/>
      <c r="P20" s="79"/>
      <c r="Q20" s="80"/>
      <c r="R20" s="19"/>
      <c r="S20" s="19"/>
      <c r="U20" s="9"/>
    </row>
    <row r="21" spans="1:21" ht="16.5" thickBot="1">
      <c r="A21" s="111" t="s">
        <v>27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3"/>
      <c r="L21" s="81"/>
      <c r="M21" s="75"/>
      <c r="N21" s="82"/>
      <c r="O21" s="83">
        <f>SUM(O13:O19)</f>
        <v>4010</v>
      </c>
      <c r="P21" s="75"/>
      <c r="Q21" s="76"/>
      <c r="R21" s="19"/>
      <c r="S21" s="19"/>
      <c r="U21" s="9"/>
    </row>
    <row r="22" spans="1:19" s="88" customFormat="1" ht="33" customHeight="1" thickBot="1">
      <c r="A22" s="106" t="s">
        <v>44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92">
        <v>2672</v>
      </c>
      <c r="P22" s="85"/>
      <c r="Q22" s="57"/>
      <c r="R22" s="86"/>
      <c r="S22" s="87"/>
    </row>
    <row r="23" spans="1:19" s="88" customFormat="1" ht="30.75" customHeight="1" thickBot="1">
      <c r="A23" s="114" t="s">
        <v>43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6"/>
      <c r="N23" s="104"/>
      <c r="O23" s="84">
        <f>SUM(O13:O19)</f>
        <v>4010</v>
      </c>
      <c r="P23" s="85"/>
      <c r="Q23" s="57"/>
      <c r="R23" s="86"/>
      <c r="S23" s="87"/>
    </row>
    <row r="24" spans="1:19" s="88" customFormat="1" ht="15.75" customHeight="1" thickBot="1">
      <c r="A24" s="89" t="s">
        <v>30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91"/>
      <c r="N24" s="91"/>
      <c r="O24" s="92">
        <f>O22-O23</f>
        <v>-1338</v>
      </c>
      <c r="P24" s="85"/>
      <c r="Q24" s="57"/>
      <c r="R24" s="86"/>
      <c r="S24" s="87"/>
    </row>
    <row r="25" spans="1:21" ht="15.75">
      <c r="A25" s="56"/>
      <c r="K25" s="57"/>
      <c r="L25" s="4"/>
      <c r="M25" s="19"/>
      <c r="N25" s="19"/>
      <c r="O25" s="25"/>
      <c r="P25" s="19"/>
      <c r="Q25" s="19"/>
      <c r="R25" s="19"/>
      <c r="S25" s="19"/>
      <c r="U25" s="6"/>
    </row>
    <row r="26" spans="1:21" ht="15.75">
      <c r="A26" s="3" t="s">
        <v>41</v>
      </c>
      <c r="G26" s="27"/>
      <c r="H26" s="6"/>
      <c r="I26" s="6"/>
      <c r="J26" s="6"/>
      <c r="K26" s="6"/>
      <c r="L26" s="6"/>
      <c r="M26" s="26"/>
      <c r="N26" s="26"/>
      <c r="O26" s="68"/>
      <c r="P26" s="68"/>
      <c r="Q26" s="68"/>
      <c r="R26" s="2"/>
      <c r="S26" s="2"/>
      <c r="U26" s="6"/>
    </row>
    <row r="27" spans="1:21" ht="12.75">
      <c r="A27" t="s">
        <v>45</v>
      </c>
      <c r="U27" s="6"/>
    </row>
    <row r="28" spans="18:21" ht="15">
      <c r="R28" s="22"/>
      <c r="S28" s="23"/>
      <c r="U28" s="6"/>
    </row>
    <row r="29" spans="18:21" ht="15">
      <c r="R29" s="22"/>
      <c r="S29" s="23"/>
      <c r="U29" s="6"/>
    </row>
    <row r="30" spans="1:1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1:1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1:1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1:1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1:19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</sheetData>
  <mergeCells count="10">
    <mergeCell ref="R11:S12"/>
    <mergeCell ref="M11:M12"/>
    <mergeCell ref="Q11:Q12"/>
    <mergeCell ref="O11:O12"/>
    <mergeCell ref="P11:P12"/>
    <mergeCell ref="N11:N12"/>
    <mergeCell ref="A22:N22"/>
    <mergeCell ref="G12:K12"/>
    <mergeCell ref="A21:K21"/>
    <mergeCell ref="A23:M2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&amp;Lverze II.&amp;R&amp;D</oddHeader>
    <oddFooter>&amp;Lodbor kanceláře ředitele KÚ&amp;CStránka &amp;P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or511</cp:lastModifiedBy>
  <cp:lastPrinted>2005-03-11T11:04:59Z</cp:lastPrinted>
  <dcterms:created xsi:type="dcterms:W3CDTF">2005-01-05T12:56:46Z</dcterms:created>
  <dcterms:modified xsi:type="dcterms:W3CDTF">2005-04-08T11:33:18Z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51651765</vt:i4>
  </property>
  <property fmtid="{D5CDD505-2E9C-101B-9397-08002B2CF9AE}" pid="3" name="_EmailSubject">
    <vt:lpwstr>Kopie - 19 - odborkanceláře ředitele KÚ - rozpočet 2005 - výstup.xls</vt:lpwstr>
  </property>
  <property fmtid="{D5CDD505-2E9C-101B-9397-08002B2CF9AE}" pid="4" name="_AuthorEmail">
    <vt:lpwstr>lkostal@kr-kralovehradecky.cz</vt:lpwstr>
  </property>
  <property fmtid="{D5CDD505-2E9C-101B-9397-08002B2CF9AE}" pid="5" name="_AuthorEmailDisplayName">
    <vt:lpwstr>Košťál Libor Mgr.</vt:lpwstr>
  </property>
  <property fmtid="{D5CDD505-2E9C-101B-9397-08002B2CF9AE}" pid="6" name="_PreviousAdHocReviewCycleID">
    <vt:i4>-1453785937</vt:i4>
  </property>
  <property fmtid="{D5CDD505-2E9C-101B-9397-08002B2CF9AE}" pid="7" name="_ReviewingToolsShownOnce">
    <vt:lpwstr/>
  </property>
</Properties>
</file>