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1970" windowHeight="6540" activeTab="0"/>
  </bookViews>
  <sheets>
    <sheet name="FR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<sst xmlns="http://schemas.openxmlformats.org/spreadsheetml/2006/main" count="28" uniqueCount="28">
  <si>
    <t>v tis. Kč</t>
  </si>
  <si>
    <t>po změně</t>
  </si>
  <si>
    <t>kapitola</t>
  </si>
  <si>
    <t>02 - životní prostředí</t>
  </si>
  <si>
    <t>10 - doprava</t>
  </si>
  <si>
    <t>11 - cestovní ruch</t>
  </si>
  <si>
    <t>14 - školství</t>
  </si>
  <si>
    <t>15 - zdravotnictví</t>
  </si>
  <si>
    <t>16 - kultura</t>
  </si>
  <si>
    <t>18 - zastupitelstvo kraje</t>
  </si>
  <si>
    <t>19 - činnost krajského úřadu</t>
  </si>
  <si>
    <t>28 - sociální</t>
  </si>
  <si>
    <t>z toho schváleno</t>
  </si>
  <si>
    <t>z toho:</t>
  </si>
  <si>
    <t>schválený objem Z KHK bez určení akcí</t>
  </si>
  <si>
    <t>schválený objem R KHK bez určení akcí</t>
  </si>
  <si>
    <t>schválené akce Z KHK</t>
  </si>
  <si>
    <t>zbývá k jmenovitému zařazení akcí</t>
  </si>
  <si>
    <t>schválená akce pouze R KHK - Nemocnice RK havárie parního kotle</t>
  </si>
  <si>
    <t>CELKEM</t>
  </si>
  <si>
    <r>
      <t xml:space="preserve">doporučený limit              </t>
    </r>
    <r>
      <rPr>
        <sz val="10"/>
        <rFont val="Arial CE"/>
        <family val="2"/>
      </rPr>
      <t xml:space="preserve">Radou 9.3. 2005 </t>
    </r>
    <r>
      <rPr>
        <b/>
        <sz val="10"/>
        <rFont val="Arial CE"/>
        <family val="0"/>
      </rPr>
      <t>ke schválení</t>
    </r>
    <r>
      <rPr>
        <sz val="10"/>
        <rFont val="Arial CE"/>
        <family val="2"/>
      </rPr>
      <t xml:space="preserve"> </t>
    </r>
    <r>
      <rPr>
        <sz val="9"/>
        <rFont val="Arial"/>
        <family val="2"/>
      </rPr>
      <t>(fond reprodukce, podap zm. RUD)</t>
    </r>
  </si>
  <si>
    <t>zapojení výsledku hospodaření        z r. 2004</t>
  </si>
  <si>
    <t>celkem zdroje po 1. změně rozpočtu</t>
  </si>
  <si>
    <r>
      <t xml:space="preserve">I. návrh čerpání               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( k 31.3.2005) </t>
    </r>
  </si>
  <si>
    <t xml:space="preserve">Zpracoval:             Ing. Miloslav Nejedlý </t>
  </si>
  <si>
    <t xml:space="preserve">                              vedoucí ekonomického odboru</t>
  </si>
  <si>
    <t>Dne:                       11.března 2005</t>
  </si>
  <si>
    <t>Fond reprodukce Královéhradeckého kraje v roce 2005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</si>
</sst>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_ ;\-#,##0\ "/>
    <numFmt numFmtId="167" formatCode="#,##0.0"/>
    <numFmt numFmtId="168" formatCode="0.0"/>
    <numFmt numFmtId="169" formatCode="#,##0.0_ ;\-#,##0.0\ "/>
  </numFmts>
  <fonts count="12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sz val="9"/>
      <name val="Arial"/>
      <family val="2"/>
    </font>
    <font>
      <b/>
      <sz val="16"/>
      <name val="Arial CE"/>
      <family val="0"/>
    </font>
    <font>
      <b/>
      <sz val="10"/>
      <name val="Arial"/>
      <family val="2"/>
    </font>
    <font>
      <b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1" fontId="0" fillId="0" borderId="0" xfId="18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Border="1" applyAlignment="1">
      <alignment/>
    </xf>
    <xf numFmtId="167" fontId="6" fillId="0" borderId="10" xfId="0" applyNumberFormat="1" applyFont="1" applyBorder="1" applyAlignment="1">
      <alignment vertical="center"/>
    </xf>
    <xf numFmtId="167" fontId="6" fillId="0" borderId="11" xfId="0" applyNumberFormat="1" applyFont="1" applyBorder="1" applyAlignment="1">
      <alignment vertical="center"/>
    </xf>
    <xf numFmtId="167" fontId="6" fillId="0" borderId="12" xfId="0" applyNumberFormat="1" applyFont="1" applyBorder="1" applyAlignment="1">
      <alignment vertical="center"/>
    </xf>
    <xf numFmtId="167" fontId="6" fillId="0" borderId="13" xfId="0" applyNumberFormat="1" applyFont="1" applyBorder="1" applyAlignment="1">
      <alignment vertical="center"/>
    </xf>
    <xf numFmtId="167" fontId="6" fillId="0" borderId="14" xfId="18" applyNumberFormat="1" applyFont="1" applyBorder="1" applyAlignment="1">
      <alignment/>
    </xf>
    <xf numFmtId="167" fontId="6" fillId="0" borderId="10" xfId="18" applyNumberFormat="1" applyFont="1" applyBorder="1" applyAlignment="1">
      <alignment/>
    </xf>
    <xf numFmtId="167" fontId="6" fillId="0" borderId="15" xfId="18" applyNumberFormat="1" applyFont="1" applyBorder="1" applyAlignment="1">
      <alignment/>
    </xf>
    <xf numFmtId="167" fontId="6" fillId="0" borderId="16" xfId="16" applyNumberFormat="1" applyFont="1" applyBorder="1" applyAlignment="1">
      <alignment horizontal="right"/>
    </xf>
    <xf numFmtId="167" fontId="6" fillId="0" borderId="15" xfId="0" applyNumberFormat="1" applyFont="1" applyBorder="1" applyAlignment="1">
      <alignment horizontal="right" vertical="center"/>
    </xf>
    <xf numFmtId="167" fontId="6" fillId="0" borderId="9" xfId="18" applyNumberFormat="1" applyFont="1" applyBorder="1" applyAlignment="1">
      <alignment/>
    </xf>
    <xf numFmtId="167" fontId="6" fillId="0" borderId="11" xfId="18" applyNumberFormat="1" applyFont="1" applyBorder="1" applyAlignment="1">
      <alignment/>
    </xf>
    <xf numFmtId="167" fontId="6" fillId="0" borderId="17" xfId="18" applyNumberFormat="1" applyFont="1" applyBorder="1" applyAlignment="1">
      <alignment/>
    </xf>
    <xf numFmtId="167" fontId="6" fillId="0" borderId="18" xfId="18" applyNumberFormat="1" applyFont="1" applyBorder="1" applyAlignment="1">
      <alignment horizontal="right"/>
    </xf>
    <xf numFmtId="167" fontId="6" fillId="0" borderId="17" xfId="0" applyNumberFormat="1" applyFont="1" applyBorder="1" applyAlignment="1">
      <alignment horizontal="right" vertical="center"/>
    </xf>
    <xf numFmtId="167" fontId="6" fillId="0" borderId="18" xfId="0" applyNumberFormat="1" applyFont="1" applyBorder="1" applyAlignment="1">
      <alignment horizontal="right"/>
    </xf>
    <xf numFmtId="167" fontId="6" fillId="0" borderId="19" xfId="18" applyNumberFormat="1" applyFont="1" applyBorder="1" applyAlignment="1">
      <alignment/>
    </xf>
    <xf numFmtId="167" fontId="6" fillId="0" borderId="20" xfId="0" applyNumberFormat="1" applyFont="1" applyBorder="1" applyAlignment="1">
      <alignment horizontal="right"/>
    </xf>
    <xf numFmtId="167" fontId="6" fillId="0" borderId="17" xfId="0" applyNumberFormat="1" applyFont="1" applyBorder="1" applyAlignment="1">
      <alignment horizontal="right"/>
    </xf>
    <xf numFmtId="167" fontId="6" fillId="0" borderId="21" xfId="18" applyNumberFormat="1" applyFont="1" applyBorder="1" applyAlignment="1">
      <alignment/>
    </xf>
    <xf numFmtId="167" fontId="6" fillId="0" borderId="22" xfId="18" applyNumberFormat="1" applyFont="1" applyBorder="1" applyAlignment="1">
      <alignment/>
    </xf>
    <xf numFmtId="167" fontId="6" fillId="0" borderId="13" xfId="18" applyNumberFormat="1" applyFont="1" applyBorder="1" applyAlignment="1">
      <alignment/>
    </xf>
    <xf numFmtId="167" fontId="6" fillId="0" borderId="23" xfId="18" applyNumberFormat="1" applyFont="1" applyBorder="1" applyAlignment="1">
      <alignment/>
    </xf>
    <xf numFmtId="167" fontId="6" fillId="0" borderId="24" xfId="0" applyNumberFormat="1" applyFont="1" applyBorder="1" applyAlignment="1">
      <alignment horizontal="right"/>
    </xf>
    <xf numFmtId="167" fontId="6" fillId="0" borderId="25" xfId="0" applyNumberFormat="1" applyFont="1" applyBorder="1" applyAlignment="1">
      <alignment horizontal="right" vertical="center"/>
    </xf>
    <xf numFmtId="167" fontId="1" fillId="0" borderId="3" xfId="18" applyNumberFormat="1" applyFont="1" applyBorder="1" applyAlignment="1">
      <alignment horizontal="right"/>
    </xf>
    <xf numFmtId="167" fontId="1" fillId="0" borderId="26" xfId="0" applyNumberFormat="1" applyFont="1" applyBorder="1" applyAlignment="1">
      <alignment horizontal="right"/>
    </xf>
    <xf numFmtId="167" fontId="1" fillId="0" borderId="3" xfId="0" applyNumberFormat="1" applyFont="1" applyBorder="1" applyAlignment="1">
      <alignment horizontal="right"/>
    </xf>
    <xf numFmtId="41" fontId="10" fillId="0" borderId="3" xfId="18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167" fontId="6" fillId="2" borderId="27" xfId="18" applyNumberFormat="1" applyFont="1" applyFill="1" applyBorder="1" applyAlignment="1">
      <alignment/>
    </xf>
    <xf numFmtId="167" fontId="0" fillId="0" borderId="17" xfId="0" applyNumberFormat="1" applyBorder="1" applyAlignment="1">
      <alignment horizontal="right"/>
    </xf>
    <xf numFmtId="167" fontId="0" fillId="2" borderId="17" xfId="0" applyNumberFormat="1" applyFill="1" applyBorder="1" applyAlignment="1">
      <alignment horizontal="left"/>
    </xf>
    <xf numFmtId="167" fontId="6" fillId="3" borderId="20" xfId="0" applyNumberFormat="1" applyFont="1" applyFill="1" applyBorder="1" applyAlignment="1">
      <alignment horizontal="right"/>
    </xf>
    <xf numFmtId="167" fontId="0" fillId="3" borderId="17" xfId="0" applyNumberFormat="1" applyFill="1" applyBorder="1" applyAlignment="1">
      <alignment horizontal="right"/>
    </xf>
    <xf numFmtId="167" fontId="0" fillId="0" borderId="0" xfId="0" applyNumberFormat="1" applyAlignment="1">
      <alignment/>
    </xf>
    <xf numFmtId="0" fontId="9" fillId="0" borderId="0" xfId="0" applyFont="1" applyAlignment="1">
      <alignment horizontal="left" vertical="center"/>
    </xf>
    <xf numFmtId="1" fontId="0" fillId="0" borderId="0" xfId="0" applyNumberFormat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167" fontId="0" fillId="3" borderId="23" xfId="0" applyNumberFormat="1" applyFill="1" applyBorder="1" applyAlignment="1">
      <alignment horizontal="right"/>
    </xf>
    <xf numFmtId="167" fontId="0" fillId="3" borderId="15" xfId="0" applyNumberFormat="1" applyFill="1" applyBorder="1" applyAlignment="1">
      <alignment horizontal="right"/>
    </xf>
  </cellXfs>
  <cellStyles count="6">
    <cellStyle name="Normal" xfId="0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5" zoomScaleNormal="85" workbookViewId="0" topLeftCell="A1">
      <selection activeCell="A2" sqref="A2"/>
    </sheetView>
  </sheetViews>
  <sheetFormatPr defaultColWidth="9.00390625" defaultRowHeight="12.75"/>
  <cols>
    <col min="1" max="1" width="35.00390625" style="0" customWidth="1"/>
    <col min="2" max="8" width="14.75390625" style="0" customWidth="1"/>
    <col min="10" max="10" width="9.25390625" style="0" bestFit="1" customWidth="1"/>
  </cols>
  <sheetData>
    <row r="1" spans="1:6" ht="20.25">
      <c r="A1" s="58" t="s">
        <v>27</v>
      </c>
      <c r="B1" s="58"/>
      <c r="C1" s="58"/>
      <c r="D1" s="58"/>
      <c r="E1" s="58"/>
      <c r="F1" s="58"/>
    </row>
    <row r="2" spans="1:5" ht="12.75" customHeight="1">
      <c r="A2" s="3"/>
      <c r="B2" s="1"/>
      <c r="C2" s="1"/>
      <c r="D2" s="1"/>
      <c r="E2" s="1"/>
    </row>
    <row r="3" spans="2:5" ht="12.75" customHeight="1">
      <c r="B3" s="1"/>
      <c r="C3" s="1"/>
      <c r="D3" s="1"/>
      <c r="E3" s="1"/>
    </row>
    <row r="4" spans="2:5" ht="12.75" customHeight="1">
      <c r="B4" s="1"/>
      <c r="C4" s="1"/>
      <c r="D4" s="1"/>
      <c r="E4" s="1"/>
    </row>
    <row r="5" spans="6:8" ht="12.75" customHeight="1">
      <c r="F5" s="2"/>
      <c r="H5" s="7" t="s">
        <v>0</v>
      </c>
    </row>
    <row r="6" spans="2:4" ht="12" customHeight="1" thickBot="1">
      <c r="B6" s="2"/>
      <c r="C6" s="2"/>
      <c r="D6" s="2"/>
    </row>
    <row r="7" spans="1:8" ht="87.75" customHeight="1" thickBot="1">
      <c r="A7" s="6" t="s">
        <v>2</v>
      </c>
      <c r="B7" s="6" t="s">
        <v>20</v>
      </c>
      <c r="C7" s="45" t="s">
        <v>21</v>
      </c>
      <c r="D7" s="45" t="s">
        <v>22</v>
      </c>
      <c r="E7" s="6" t="s">
        <v>12</v>
      </c>
      <c r="F7" s="4" t="s">
        <v>1</v>
      </c>
      <c r="G7" s="8" t="s">
        <v>23</v>
      </c>
      <c r="H7" s="46" t="s">
        <v>17</v>
      </c>
    </row>
    <row r="8" spans="1:8" ht="18" customHeight="1">
      <c r="A8" s="47" t="s">
        <v>3</v>
      </c>
      <c r="B8" s="22">
        <v>17880</v>
      </c>
      <c r="C8" s="23"/>
      <c r="D8" s="24">
        <f>B8+C8</f>
        <v>17880</v>
      </c>
      <c r="E8" s="25"/>
      <c r="F8" s="18">
        <v>17880</v>
      </c>
      <c r="G8" s="18">
        <v>17800</v>
      </c>
      <c r="H8" s="26">
        <f>F8-G8</f>
        <v>80</v>
      </c>
    </row>
    <row r="9" spans="1:8" ht="18" customHeight="1">
      <c r="A9" s="48" t="s">
        <v>4</v>
      </c>
      <c r="B9" s="27">
        <v>198594</v>
      </c>
      <c r="C9" s="28"/>
      <c r="D9" s="29">
        <f>B9+C9</f>
        <v>198594</v>
      </c>
      <c r="E9" s="30"/>
      <c r="F9" s="19">
        <v>198594</v>
      </c>
      <c r="G9" s="19">
        <v>198594</v>
      </c>
      <c r="H9" s="31">
        <v>0</v>
      </c>
    </row>
    <row r="10" spans="1:8" ht="18" customHeight="1">
      <c r="A10" s="48" t="s">
        <v>5</v>
      </c>
      <c r="B10" s="27"/>
      <c r="C10" s="28"/>
      <c r="D10" s="29"/>
      <c r="E10" s="32"/>
      <c r="F10" s="19"/>
      <c r="G10" s="19"/>
      <c r="H10" s="31"/>
    </row>
    <row r="11" spans="1:8" ht="18" customHeight="1">
      <c r="A11" s="49" t="s">
        <v>6</v>
      </c>
      <c r="B11" s="33">
        <v>93186</v>
      </c>
      <c r="C11" s="28"/>
      <c r="D11" s="29">
        <v>93186</v>
      </c>
      <c r="E11" s="34">
        <v>2050</v>
      </c>
      <c r="F11" s="20">
        <f>B11-E11</f>
        <v>91136</v>
      </c>
      <c r="G11" s="20">
        <v>93186</v>
      </c>
      <c r="H11" s="35">
        <f>F11-G11</f>
        <v>-2050</v>
      </c>
    </row>
    <row r="12" spans="1:8" ht="18" customHeight="1">
      <c r="A12" s="48" t="s">
        <v>7</v>
      </c>
      <c r="B12" s="33">
        <v>152182</v>
      </c>
      <c r="C12" s="52">
        <v>64190</v>
      </c>
      <c r="D12" s="29">
        <f>B12+C12</f>
        <v>216372</v>
      </c>
      <c r="E12" s="55">
        <v>39731.2</v>
      </c>
      <c r="F12" s="20">
        <f>D12-E12</f>
        <v>176640.8</v>
      </c>
      <c r="G12" s="20">
        <v>926.2</v>
      </c>
      <c r="H12" s="31">
        <f>F12-G12</f>
        <v>175714.6</v>
      </c>
    </row>
    <row r="13" spans="1:8" ht="18" customHeight="1">
      <c r="A13" s="48" t="s">
        <v>8</v>
      </c>
      <c r="B13" s="33">
        <v>5876</v>
      </c>
      <c r="C13" s="36"/>
      <c r="D13" s="29">
        <v>5876</v>
      </c>
      <c r="E13" s="34"/>
      <c r="F13" s="20">
        <v>5876</v>
      </c>
      <c r="G13" s="20">
        <v>4994</v>
      </c>
      <c r="H13" s="31">
        <f>F13-G13</f>
        <v>882</v>
      </c>
    </row>
    <row r="14" spans="1:8" ht="18" customHeight="1">
      <c r="A14" s="50" t="s">
        <v>9</v>
      </c>
      <c r="B14" s="27">
        <v>950</v>
      </c>
      <c r="C14" s="28"/>
      <c r="D14" s="29">
        <v>950</v>
      </c>
      <c r="E14" s="32"/>
      <c r="F14" s="19">
        <v>950</v>
      </c>
      <c r="G14" s="19">
        <v>950</v>
      </c>
      <c r="H14" s="31">
        <v>0</v>
      </c>
    </row>
    <row r="15" spans="1:8" ht="18" customHeight="1">
      <c r="A15" s="17" t="s">
        <v>10</v>
      </c>
      <c r="B15" s="27">
        <v>2672</v>
      </c>
      <c r="C15" s="28"/>
      <c r="D15" s="29">
        <v>2672</v>
      </c>
      <c r="E15" s="32"/>
      <c r="F15" s="19">
        <v>2672</v>
      </c>
      <c r="G15" s="19">
        <v>4010</v>
      </c>
      <c r="H15" s="31">
        <f>F15-G15</f>
        <v>-1338</v>
      </c>
    </row>
    <row r="16" spans="1:10" ht="18" customHeight="1" thickBot="1">
      <c r="A16" s="51" t="s">
        <v>11</v>
      </c>
      <c r="B16" s="37">
        <v>94803</v>
      </c>
      <c r="C16" s="38">
        <v>5922</v>
      </c>
      <c r="D16" s="39">
        <f>B16+C16</f>
        <v>100725</v>
      </c>
      <c r="E16" s="40">
        <v>49566</v>
      </c>
      <c r="F16" s="21">
        <f>B16+C16-E16</f>
        <v>51159</v>
      </c>
      <c r="G16" s="21">
        <v>50172</v>
      </c>
      <c r="H16" s="41">
        <f>F16-G16</f>
        <v>987</v>
      </c>
      <c r="J16" s="57"/>
    </row>
    <row r="17" spans="1:8" ht="24.75" customHeight="1" thickBot="1">
      <c r="A17" s="5" t="s">
        <v>19</v>
      </c>
      <c r="B17" s="42">
        <f aca="true" t="shared" si="0" ref="B17:H17">SUM(B8:B16)</f>
        <v>566143</v>
      </c>
      <c r="C17" s="42">
        <f t="shared" si="0"/>
        <v>70112</v>
      </c>
      <c r="D17" s="42">
        <f>SUM(D8:D16)</f>
        <v>636255</v>
      </c>
      <c r="E17" s="43">
        <f t="shared" si="0"/>
        <v>91347.2</v>
      </c>
      <c r="F17" s="44">
        <f t="shared" si="0"/>
        <v>544907.8</v>
      </c>
      <c r="G17" s="44">
        <f t="shared" si="0"/>
        <v>370632.2</v>
      </c>
      <c r="H17" s="44">
        <f t="shared" si="0"/>
        <v>174275.6</v>
      </c>
    </row>
    <row r="18" spans="2:4" ht="19.5" customHeight="1">
      <c r="B18" s="59"/>
      <c r="C18" s="59"/>
      <c r="D18" s="9"/>
    </row>
    <row r="20" spans="5:8" ht="12.75">
      <c r="E20" s="54">
        <v>64190</v>
      </c>
      <c r="F20" s="11" t="s">
        <v>13</v>
      </c>
      <c r="G20" s="12"/>
      <c r="H20" s="13"/>
    </row>
    <row r="21" spans="1:8" ht="12.75">
      <c r="A21" t="s">
        <v>24</v>
      </c>
      <c r="B21" s="10"/>
      <c r="E21" s="56">
        <v>38805</v>
      </c>
      <c r="F21" s="11" t="s">
        <v>16</v>
      </c>
      <c r="G21" s="12"/>
      <c r="H21" s="13"/>
    </row>
    <row r="22" spans="1:8" ht="12.75">
      <c r="A22" t="s">
        <v>25</v>
      </c>
      <c r="E22" s="53">
        <v>18581</v>
      </c>
      <c r="F22" s="14" t="s">
        <v>14</v>
      </c>
      <c r="G22" s="15"/>
      <c r="H22" s="16"/>
    </row>
    <row r="23" spans="5:8" ht="12.75">
      <c r="E23" s="53">
        <v>6804</v>
      </c>
      <c r="F23" s="11" t="s">
        <v>15</v>
      </c>
      <c r="G23" s="12"/>
      <c r="H23" s="13"/>
    </row>
    <row r="24" spans="5:8" ht="12.75">
      <c r="E24" s="66">
        <v>926.2</v>
      </c>
      <c r="F24" s="60" t="s">
        <v>18</v>
      </c>
      <c r="G24" s="61"/>
      <c r="H24" s="62"/>
    </row>
    <row r="25" spans="1:8" ht="12.75">
      <c r="A25" t="s">
        <v>26</v>
      </c>
      <c r="E25" s="67"/>
      <c r="F25" s="63"/>
      <c r="G25" s="64"/>
      <c r="H25" s="65"/>
    </row>
  </sheetData>
  <mergeCells count="4">
    <mergeCell ref="A1:F1"/>
    <mergeCell ref="B18:C18"/>
    <mergeCell ref="F24:H25"/>
    <mergeCell ref="E24:E25"/>
  </mergeCells>
  <printOptions/>
  <pageMargins left="0.75" right="0.75" top="1" bottom="1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or511</cp:lastModifiedBy>
  <cp:lastPrinted>2005-03-11T11:27:36Z</cp:lastPrinted>
  <dcterms:created xsi:type="dcterms:W3CDTF">1997-01-24T11:07:25Z</dcterms:created>
  <dcterms:modified xsi:type="dcterms:W3CDTF">2005-04-08T11:36:11Z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592096698</vt:i4>
  </property>
  <property fmtid="{D5CDD505-2E9C-101B-9397-08002B2CF9AE}" pid="3" name="_EmailSubject">
    <vt:lpwstr>tabulky</vt:lpwstr>
  </property>
  <property fmtid="{D5CDD505-2E9C-101B-9397-08002B2CF9AE}" pid="4" name="_AuthorEmail">
    <vt:lpwstr>dmalcova@kr-kralovehradecky.cz</vt:lpwstr>
  </property>
  <property fmtid="{D5CDD505-2E9C-101B-9397-08002B2CF9AE}" pid="5" name="_AuthorEmailDisplayName">
    <vt:lpwstr>Malcová Dagmar</vt:lpwstr>
  </property>
  <property fmtid="{D5CDD505-2E9C-101B-9397-08002B2CF9AE}" pid="6" name="_PreviousAdHocReviewCycleID">
    <vt:i4>-893227282</vt:i4>
  </property>
  <property fmtid="{D5CDD505-2E9C-101B-9397-08002B2CF9AE}" pid="7" name="_ReviewingToolsShownOnce">
    <vt:lpwstr/>
  </property>
</Properties>
</file>