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3995" windowHeight="8700" activeTab="0"/>
  </bookViews>
  <sheets>
    <sheet name="rekapitulace" sheetId="1" r:id="rId1"/>
    <sheet name="dt 1-4" sheetId="2" r:id="rId2"/>
    <sheet name="dt 5" sheetId="3" r:id="rId3"/>
    <sheet name="dt 6" sheetId="4" r:id="rId4"/>
    <sheet name="dt 7 " sheetId="5" r:id="rId5"/>
    <sheet name="dt 8" sheetId="6" r:id="rId6"/>
  </sheets>
  <definedNames/>
  <calcPr fullCalcOnLoad="1"/>
</workbook>
</file>

<file path=xl/sharedStrings.xml><?xml version="1.0" encoding="utf-8"?>
<sst xmlns="http://schemas.openxmlformats.org/spreadsheetml/2006/main" count="421" uniqueCount="335">
  <si>
    <t>Žernov</t>
  </si>
  <si>
    <t>Orlické Záhoří</t>
  </si>
  <si>
    <t>Kněžnice</t>
  </si>
  <si>
    <t>Mlékosrby</t>
  </si>
  <si>
    <t>Běchary</t>
  </si>
  <si>
    <t>Chleny</t>
  </si>
  <si>
    <t>Slavětín nad Metují</t>
  </si>
  <si>
    <t>Běleč nad Orlicí</t>
  </si>
  <si>
    <t>Kohoutov</t>
  </si>
  <si>
    <t>Bohdašín</t>
  </si>
  <si>
    <t>Staré Smrkovice</t>
  </si>
  <si>
    <t>Obědovice</t>
  </si>
  <si>
    <t>Kounov</t>
  </si>
  <si>
    <t>Vysoká Srbská</t>
  </si>
  <si>
    <t>Podůlší</t>
  </si>
  <si>
    <t>Doporučená dotace</t>
  </si>
  <si>
    <t xml:space="preserve">Náklady </t>
  </si>
  <si>
    <t>Lupenice</t>
  </si>
  <si>
    <t>Lukavec u Hořic</t>
  </si>
  <si>
    <t>Dolní Dvůr</t>
  </si>
  <si>
    <t>Lhota pod Hořičkami</t>
  </si>
  <si>
    <t>Jílovice</t>
  </si>
  <si>
    <t>Sběř</t>
  </si>
  <si>
    <t>Slavoňov</t>
  </si>
  <si>
    <t>Světí</t>
  </si>
  <si>
    <t>Libřice</t>
  </si>
  <si>
    <t>Lhoty u Potštejna</t>
  </si>
  <si>
    <t>Lodín</t>
  </si>
  <si>
    <t>Údrnice</t>
  </si>
  <si>
    <t>Slatina nad Úpou</t>
  </si>
  <si>
    <t>Střevač</t>
  </si>
  <si>
    <t>Val</t>
  </si>
  <si>
    <t>Újezd pod Troskami</t>
  </si>
  <si>
    <t>Šonov</t>
  </si>
  <si>
    <t>Horní Olešnice</t>
  </si>
  <si>
    <t>Výrava</t>
  </si>
  <si>
    <t>Hřibiny-Ledská</t>
  </si>
  <si>
    <t>Konecchlumí</t>
  </si>
  <si>
    <t>Bystřice</t>
  </si>
  <si>
    <t>Blešno</t>
  </si>
  <si>
    <t>Těchlovice</t>
  </si>
  <si>
    <t>Česká Metuje</t>
  </si>
  <si>
    <t>Kosice</t>
  </si>
  <si>
    <t>Humburky</t>
  </si>
  <si>
    <t>Třtěnice</t>
  </si>
  <si>
    <t>Velký Třebešov</t>
  </si>
  <si>
    <t>Úbislavice</t>
  </si>
  <si>
    <t>Božanov</t>
  </si>
  <si>
    <t>Převýšov</t>
  </si>
  <si>
    <t>Rekonstrukce obecní hospody</t>
  </si>
  <si>
    <t>Neděliště</t>
  </si>
  <si>
    <t>Synkov-Slemeno</t>
  </si>
  <si>
    <t>Bačetín</t>
  </si>
  <si>
    <t>Křinice</t>
  </si>
  <si>
    <t>Suchovršice</t>
  </si>
  <si>
    <t>Velké Petrovice</t>
  </si>
  <si>
    <t>Libňatov</t>
  </si>
  <si>
    <t>Čermná</t>
  </si>
  <si>
    <t>Dolní Olešnice</t>
  </si>
  <si>
    <t>Vernéřovice</t>
  </si>
  <si>
    <t>Bukovice</t>
  </si>
  <si>
    <t>Kosičky</t>
  </si>
  <si>
    <t>Semechnice</t>
  </si>
  <si>
    <t>Nové Město</t>
  </si>
  <si>
    <t>Staré Buky</t>
  </si>
  <si>
    <t>Syrovátka</t>
  </si>
  <si>
    <t>Borovnice</t>
  </si>
  <si>
    <t>návrh dotace</t>
  </si>
  <si>
    <t>Třebihošť</t>
  </si>
  <si>
    <t>Vlčkovice v Podkrkonoší</t>
  </si>
  <si>
    <t>Králíky</t>
  </si>
  <si>
    <t>Otovice</t>
  </si>
  <si>
    <t>Jeníkovice</t>
  </si>
  <si>
    <t>Osice</t>
  </si>
  <si>
    <t>Zábrodí</t>
  </si>
  <si>
    <t>Suchý Důl</t>
  </si>
  <si>
    <t>Vlčice</t>
  </si>
  <si>
    <t>Librantice</t>
  </si>
  <si>
    <t>Horní Brusnice</t>
  </si>
  <si>
    <t>Žďár nad Orlicí</t>
  </si>
  <si>
    <t>Lípa nad Orlicí</t>
  </si>
  <si>
    <t>Dohalice</t>
  </si>
  <si>
    <t>Černčice</t>
  </si>
  <si>
    <t>Libošovice</t>
  </si>
  <si>
    <t>Česká Čermná</t>
  </si>
  <si>
    <t>Podbřezí</t>
  </si>
  <si>
    <t>Horní Radechová</t>
  </si>
  <si>
    <t>Olešnice v Orlických horách</t>
  </si>
  <si>
    <t>Nahořany</t>
  </si>
  <si>
    <t>Ohnišov</t>
  </si>
  <si>
    <t>Pěčín</t>
  </si>
  <si>
    <t>Lampertice</t>
  </si>
  <si>
    <t>Mladějov</t>
  </si>
  <si>
    <t>Nemojov</t>
  </si>
  <si>
    <t>Heřmánkovice</t>
  </si>
  <si>
    <t>Hořičky</t>
  </si>
  <si>
    <t>celkem</t>
  </si>
  <si>
    <t>Bezděkov nad Metují</t>
  </si>
  <si>
    <t>Kocbeře</t>
  </si>
  <si>
    <t>Čestice</t>
  </si>
  <si>
    <t>Lukavice</t>
  </si>
  <si>
    <t>Roudnice</t>
  </si>
  <si>
    <t>Boharyně</t>
  </si>
  <si>
    <t>Žďár nad Metují</t>
  </si>
  <si>
    <t>Dobrá Voda u Hořic</t>
  </si>
  <si>
    <t>Adršpach</t>
  </si>
  <si>
    <t>Skalice</t>
  </si>
  <si>
    <t>Holín</t>
  </si>
  <si>
    <t>Bolehošť</t>
  </si>
  <si>
    <t>Měník</t>
  </si>
  <si>
    <t>Kratonohy</t>
  </si>
  <si>
    <t>Dobřenice</t>
  </si>
  <si>
    <t>Prasek</t>
  </si>
  <si>
    <t>Slatiny</t>
  </si>
  <si>
    <t>Mlázovice</t>
  </si>
  <si>
    <t>Lično</t>
  </si>
  <si>
    <t>Chvaleč</t>
  </si>
  <si>
    <t>Choustníkovo Hradiště</t>
  </si>
  <si>
    <t>Záměl</t>
  </si>
  <si>
    <t>Podhorní Újezd a Vojice</t>
  </si>
  <si>
    <t>Rychnovek</t>
  </si>
  <si>
    <t>Deštné v Orlických horách</t>
  </si>
  <si>
    <t>Pohoří</t>
  </si>
  <si>
    <t>Výstavba chodníků v obci</t>
  </si>
  <si>
    <t>Dolní Kalná</t>
  </si>
  <si>
    <t>Chvalkovice</t>
  </si>
  <si>
    <t>Lovčice</t>
  </si>
  <si>
    <t>Hejtmánkovice</t>
  </si>
  <si>
    <t>Černíkovice</t>
  </si>
  <si>
    <t>Dolní Radechová</t>
  </si>
  <si>
    <t>Batňovice</t>
  </si>
  <si>
    <t>Dubenec</t>
  </si>
  <si>
    <t>Vysoká nad Labem</t>
  </si>
  <si>
    <t>Hořiněves</t>
  </si>
  <si>
    <t>Jasenná</t>
  </si>
  <si>
    <t>Liberk</t>
  </si>
  <si>
    <t>Libuň</t>
  </si>
  <si>
    <t>Javornice</t>
  </si>
  <si>
    <t>Hajnice</t>
  </si>
  <si>
    <t>Praskačka</t>
  </si>
  <si>
    <t>Kramolna</t>
  </si>
  <si>
    <t>Studnice</t>
  </si>
  <si>
    <t>Čermná nad Orlicí</t>
  </si>
  <si>
    <t>Skřivany</t>
  </si>
  <si>
    <t>Albrechtice nad Orlicí</t>
  </si>
  <si>
    <t>Radvanice</t>
  </si>
  <si>
    <t>Pecka</t>
  </si>
  <si>
    <t>Ostroměř</t>
  </si>
  <si>
    <t>Všestary</t>
  </si>
  <si>
    <t>Libáň</t>
  </si>
  <si>
    <t>Rudník</t>
  </si>
  <si>
    <t>Velké Poříčí</t>
  </si>
  <si>
    <t>Meziměstí</t>
  </si>
  <si>
    <t>dt 7</t>
  </si>
  <si>
    <t>dt 1-4</t>
  </si>
  <si>
    <t>dt 5</t>
  </si>
  <si>
    <t>dt 6</t>
  </si>
  <si>
    <t>dt 8</t>
  </si>
  <si>
    <t>Plynofikace</t>
  </si>
  <si>
    <t>Plynofikace obce s výstavbou stezky pro pěší a cyklisty</t>
  </si>
  <si>
    <t>Plynofikave obce Bystřice</t>
  </si>
  <si>
    <t>Vodovod III. etapa</t>
  </si>
  <si>
    <t>Úroky z úvěru u Raiffeisenbank a. s. na plynofikaci obce</t>
  </si>
  <si>
    <t>Vodovod Čestice</t>
  </si>
  <si>
    <t>Zdravotní středisko a školní jídelna</t>
  </si>
  <si>
    <t>Doubravice</t>
  </si>
  <si>
    <t>Plynofikace obce</t>
  </si>
  <si>
    <t>Dřevěnice</t>
  </si>
  <si>
    <t>Plynofikace obce Dřevěnice</t>
  </si>
  <si>
    <t>Vykoupení pozemků</t>
  </si>
  <si>
    <t>Infrastruktura pro výstavbu 24 bytů</t>
  </si>
  <si>
    <t>Kanalizace</t>
  </si>
  <si>
    <t>Úhrada úroků z úvěru na plošnou plynofikaci obce Králova Lhota</t>
  </si>
  <si>
    <t>Na</t>
  </si>
  <si>
    <t>Plynofikace obce Kramolna</t>
  </si>
  <si>
    <t>Lánov</t>
  </si>
  <si>
    <t>Přístavba tělocvičny při Základní škole v Lánově</t>
  </si>
  <si>
    <t>Libel</t>
  </si>
  <si>
    <t>Plynofikace obce Lično</t>
  </si>
  <si>
    <t>Koupaliště</t>
  </si>
  <si>
    <t>Úroky zúvěru u KB</t>
  </si>
  <si>
    <t>Neděliště-šatny</t>
  </si>
  <si>
    <t>Plynofikace obce Obědovice</t>
  </si>
  <si>
    <t>Kanalizace a čistička</t>
  </si>
  <si>
    <t>Sportovní, rekreační a informační centrum Pecka</t>
  </si>
  <si>
    <t>Vybudování nové infrastruktury pro výstavbu rodinných domů</t>
  </si>
  <si>
    <t>Sobotka</t>
  </si>
  <si>
    <t>Dům s pečovatelskou službou</t>
  </si>
  <si>
    <t>Starý Bydžov</t>
  </si>
  <si>
    <t>Rekonstrukce obecního domu a přístavba, nákup vybavení</t>
  </si>
  <si>
    <t>Plynofikace osady Starkoč</t>
  </si>
  <si>
    <t>Vodovod</t>
  </si>
  <si>
    <t>Vodovod Roztoky nad Metují</t>
  </si>
  <si>
    <t>Teplice nad Metují</t>
  </si>
  <si>
    <t>Úroky z úvěru u České spořitelny, a.s.</t>
  </si>
  <si>
    <t>Třebešov</t>
  </si>
  <si>
    <t>Plynofikace obce Třebešov</t>
  </si>
  <si>
    <t>Urbanice</t>
  </si>
  <si>
    <t>Rekonstrukce komunikace v ulici Východní a Západní včetně podílu na pořízení travního traktoru</t>
  </si>
  <si>
    <t>Výstavba radnice, obchodní vybavenost a služby</t>
  </si>
  <si>
    <t>Výstavba místní komunikace</t>
  </si>
  <si>
    <t>Plynofikace a opravy místních komunikací</t>
  </si>
  <si>
    <t>Vysokov</t>
  </si>
  <si>
    <t>Plynofikace obce Vysokov</t>
  </si>
  <si>
    <t>Název akce</t>
  </si>
  <si>
    <t>Žadatel o dotaci</t>
  </si>
  <si>
    <t>POV 2005 - dt 1-4 (částky jsou v tis. Kč)</t>
  </si>
  <si>
    <t>Obec</t>
  </si>
  <si>
    <t>Okres</t>
  </si>
  <si>
    <t>Náklady</t>
  </si>
  <si>
    <t>POV 2005 - dt 7 (částky jsou v tis. Kč)</t>
  </si>
  <si>
    <t>Požadavek dotace</t>
  </si>
  <si>
    <t>Broumovsko</t>
  </si>
  <si>
    <t>Orlice</t>
  </si>
  <si>
    <t>POV 2005 - dt 8 (částky jsou v tis. Kč)</t>
  </si>
  <si>
    <t>Výše splátek</t>
  </si>
  <si>
    <t>zbývá k použití</t>
  </si>
  <si>
    <t>POV 2005 - dt 5 (částky jsou v tis. Kč)</t>
  </si>
  <si>
    <t>DSO Region Orlické hory</t>
  </si>
  <si>
    <t>Černilov</t>
  </si>
  <si>
    <t>Mikroregion Hustířanka</t>
  </si>
  <si>
    <t>Mikroregion Urbanická brázda</t>
  </si>
  <si>
    <t>Mokrovousy</t>
  </si>
  <si>
    <t>Třebechovice pod Orebem</t>
  </si>
  <si>
    <t>Mikroregion Podchlumí</t>
  </si>
  <si>
    <t>Dobrovolný svazek obcí Rozhraní</t>
  </si>
  <si>
    <t>Lázeňský mikroregion</t>
  </si>
  <si>
    <t>Mikroregion Tábor</t>
  </si>
  <si>
    <t>Svazek obcí Brada</t>
  </si>
  <si>
    <t>Svazek obcí Český ráj</t>
  </si>
  <si>
    <t>Svazek obcí Mariánská zahrada</t>
  </si>
  <si>
    <t>Dobrovolný svazek obcí Policka</t>
  </si>
  <si>
    <t>DSO mikroregion Stráně Hořičky</t>
  </si>
  <si>
    <t>Svazek obcí 1866</t>
  </si>
  <si>
    <t>Svazek obcí Metuje</t>
  </si>
  <si>
    <t xml:space="preserve">Mikroregion Novobydžovsko </t>
  </si>
  <si>
    <t>Dobrovolný svazek obcí Region Novoměstsko</t>
  </si>
  <si>
    <t xml:space="preserve">DSO Mikroregion Bělá </t>
  </si>
  <si>
    <t xml:space="preserve">DSO Mikroregion Rychnovsko </t>
  </si>
  <si>
    <t>Společenství obcí Podkrkonoší</t>
  </si>
  <si>
    <t>Svazek obcí Jestřebí hory</t>
  </si>
  <si>
    <t>Svazek obcí Východní Krkonoše</t>
  </si>
  <si>
    <t>Svazek obcí Žacléřsko</t>
  </si>
  <si>
    <t>Krkonoše - svazek měst a obcí</t>
  </si>
  <si>
    <t>Svazek obcí Horní Labe</t>
  </si>
  <si>
    <t>Královéhradecká škola obnovy venkova Čermná nad Orlicí</t>
  </si>
  <si>
    <t>Poradenství a pečovatelství</t>
  </si>
  <si>
    <t>Strážné</t>
  </si>
  <si>
    <t>požadavek</t>
  </si>
  <si>
    <t>Kyje</t>
  </si>
  <si>
    <t>JC</t>
  </si>
  <si>
    <t>Pšánky</t>
  </si>
  <si>
    <t>HK</t>
  </si>
  <si>
    <t>Vysoký Újezd</t>
  </si>
  <si>
    <t>RK</t>
  </si>
  <si>
    <t>Libchyně</t>
  </si>
  <si>
    <t>NA</t>
  </si>
  <si>
    <t>Rašín</t>
  </si>
  <si>
    <t>Rokytňany</t>
  </si>
  <si>
    <t>Zámostí-Blata</t>
  </si>
  <si>
    <t>Ostružno</t>
  </si>
  <si>
    <t>Svatojanský Újezd</t>
  </si>
  <si>
    <t>Krchleby</t>
  </si>
  <si>
    <t>Litoboř</t>
  </si>
  <si>
    <t>Borek</t>
  </si>
  <si>
    <t>Vřesník</t>
  </si>
  <si>
    <t>Bílsko u Hořic</t>
  </si>
  <si>
    <t>Čistěves</t>
  </si>
  <si>
    <t>Vestec</t>
  </si>
  <si>
    <t>Janov</t>
  </si>
  <si>
    <t>Vršovka</t>
  </si>
  <si>
    <t>Kovač</t>
  </si>
  <si>
    <t>Úhlejov</t>
  </si>
  <si>
    <t>Dobřany</t>
  </si>
  <si>
    <t>Vrbice</t>
  </si>
  <si>
    <t>Polom</t>
  </si>
  <si>
    <t>Šaplava</t>
  </si>
  <si>
    <t>Litíč</t>
  </si>
  <si>
    <t>Chyjice</t>
  </si>
  <si>
    <t>Osičky</t>
  </si>
  <si>
    <t>Divec</t>
  </si>
  <si>
    <t>Tetín</t>
  </si>
  <si>
    <t>Mezilečí</t>
  </si>
  <si>
    <t>Puchlovice</t>
  </si>
  <si>
    <t>Veliš</t>
  </si>
  <si>
    <t>Židovice</t>
  </si>
  <si>
    <t>Zdechovice</t>
  </si>
  <si>
    <t>Zábřezí-Řečice</t>
  </si>
  <si>
    <t>Libníkovice</t>
  </si>
  <si>
    <t>Kostelecké Horky</t>
  </si>
  <si>
    <t>Nevratice</t>
  </si>
  <si>
    <t>Bukvice</t>
  </si>
  <si>
    <t>Račice nad Trotinou</t>
  </si>
  <si>
    <t>Zdobnice</t>
  </si>
  <si>
    <t>Bílé Poličany</t>
  </si>
  <si>
    <t>Přibyslav</t>
  </si>
  <si>
    <t>Zelenecká Lhota</t>
  </si>
  <si>
    <t>Jinolice</t>
  </si>
  <si>
    <t>Šestajovice</t>
  </si>
  <si>
    <t>Libotov</t>
  </si>
  <si>
    <t>Hněvčeves</t>
  </si>
  <si>
    <t>Jestřebí</t>
  </si>
  <si>
    <t>Královec</t>
  </si>
  <si>
    <t>Svídnice</t>
  </si>
  <si>
    <t>Říkov</t>
  </si>
  <si>
    <t>Káranice</t>
  </si>
  <si>
    <t>Vilantice</t>
  </si>
  <si>
    <t>Cholenice</t>
  </si>
  <si>
    <t>Kobylice</t>
  </si>
  <si>
    <t>Myštěves</t>
  </si>
  <si>
    <t>Písek</t>
  </si>
  <si>
    <t>Šárovcova Lhota</t>
  </si>
  <si>
    <t>Brzice</t>
  </si>
  <si>
    <t>Chudeřice</t>
  </si>
  <si>
    <t>Králova Lhota</t>
  </si>
  <si>
    <t>Bašnice</t>
  </si>
  <si>
    <t>Rohenice</t>
  </si>
  <si>
    <t>Hynčice</t>
  </si>
  <si>
    <t>Hřibojedy</t>
  </si>
  <si>
    <t>Zdelov</t>
  </si>
  <si>
    <t>Lískovice</t>
  </si>
  <si>
    <t>Mezilesí</t>
  </si>
  <si>
    <t>TR</t>
  </si>
  <si>
    <t>navrženo k rozdělení</t>
  </si>
  <si>
    <t>doporučeno v rozpočtu</t>
  </si>
  <si>
    <t>Návrh na rozdělení POV (částky v tis. Kč)</t>
  </si>
  <si>
    <t>POV - Příloha 1 - Dotace v KPOV</t>
  </si>
  <si>
    <t>odměna Vrbice</t>
  </si>
  <si>
    <t>dotace VOŠ rozvoje venkova a SZeŠ Hořice</t>
  </si>
  <si>
    <t>POV 2005 - dt 6 (částky jsou v tis. Kč)</t>
  </si>
  <si>
    <t>Borovnice (RK)</t>
  </si>
  <si>
    <t>Borovnice (TU)</t>
  </si>
  <si>
    <t>Klamoš</t>
  </si>
  <si>
    <t>Olešnice (HK)</t>
  </si>
  <si>
    <t>Olešnice (RK)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</si>
</sst>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.00000"/>
  </numFmts>
  <fonts count="12"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0"/>
    </font>
    <font>
      <sz val="8"/>
      <name val="Arial"/>
      <family val="0"/>
    </font>
    <font>
      <i/>
      <sz val="10"/>
      <name val="Arial"/>
      <family val="2"/>
    </font>
    <font>
      <b/>
      <i/>
      <sz val="10"/>
      <name val="Arial CE"/>
      <family val="0"/>
    </font>
    <font>
      <sz val="10"/>
      <color indexed="8"/>
      <name val="Arial"/>
      <family val="0"/>
    </font>
    <font>
      <b/>
      <i/>
      <sz val="9"/>
      <name val="Arial CE"/>
      <family val="0"/>
    </font>
    <font>
      <b/>
      <i/>
      <sz val="10"/>
      <name val="Arial"/>
      <family val="2"/>
    </font>
    <font>
      <i/>
      <sz val="10"/>
      <name val="Arial CE"/>
      <family val="0"/>
    </font>
    <font>
      <b/>
      <i/>
      <sz val="8"/>
      <name val="Arial"/>
      <family val="2"/>
    </font>
    <font>
      <sz val="10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Fill="1" applyAlignment="1">
      <alignment/>
    </xf>
    <xf numFmtId="1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0" fillId="0" borderId="0" xfId="0" applyNumberFormat="1" applyFill="1" applyAlignment="1">
      <alignment/>
    </xf>
    <xf numFmtId="3" fontId="1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wrapText="1"/>
    </xf>
    <xf numFmtId="1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6" fillId="0" borderId="2" xfId="19" applyFont="1" applyFill="1" applyBorder="1" applyAlignment="1">
      <alignment horizontal="left"/>
      <protection/>
    </xf>
    <xf numFmtId="0" fontId="6" fillId="0" borderId="2" xfId="19" applyFont="1" applyFill="1" applyBorder="1" applyAlignment="1">
      <alignment horizontal="right"/>
      <protection/>
    </xf>
    <xf numFmtId="0" fontId="0" fillId="0" borderId="2" xfId="0" applyBorder="1" applyAlignment="1">
      <alignment/>
    </xf>
    <xf numFmtId="1" fontId="2" fillId="0" borderId="1" xfId="0" applyNumberFormat="1" applyFont="1" applyBorder="1" applyAlignment="1">
      <alignment/>
    </xf>
    <xf numFmtId="1" fontId="5" fillId="0" borderId="2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/>
    </xf>
    <xf numFmtId="166" fontId="8" fillId="0" borderId="2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1" fontId="11" fillId="0" borderId="0" xfId="0" applyNumberFormat="1" applyFont="1" applyAlignment="1">
      <alignment/>
    </xf>
    <xf numFmtId="1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7" fillId="0" borderId="2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List5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tabSelected="1" workbookViewId="0" topLeftCell="A1">
      <selection activeCell="A1" sqref="A1"/>
    </sheetView>
  </sheetViews>
  <sheetFormatPr defaultColWidth="9.140625" defaultRowHeight="12.75"/>
  <cols>
    <col min="4" max="4" width="10.8515625" style="0" customWidth="1"/>
    <col min="5" max="5" width="12.7109375" style="0" customWidth="1"/>
    <col min="11" max="11" width="9.140625" style="2" customWidth="1"/>
  </cols>
  <sheetData>
    <row r="2" ht="12.75">
      <c r="A2" s="2" t="s">
        <v>326</v>
      </c>
    </row>
    <row r="4" ht="12.75">
      <c r="A4" t="s">
        <v>325</v>
      </c>
    </row>
    <row r="6" spans="4:5" ht="12.75">
      <c r="D6" s="40" t="s">
        <v>248</v>
      </c>
      <c r="E6" s="41" t="s">
        <v>67</v>
      </c>
    </row>
    <row r="7" spans="1:5" ht="12.75">
      <c r="A7" t="s">
        <v>154</v>
      </c>
      <c r="D7">
        <v>98958</v>
      </c>
      <c r="E7" s="1">
        <v>24836</v>
      </c>
    </row>
    <row r="8" spans="1:5" ht="12.75">
      <c r="A8" t="s">
        <v>155</v>
      </c>
      <c r="D8">
        <v>514</v>
      </c>
      <c r="E8" s="1">
        <v>89</v>
      </c>
    </row>
    <row r="9" spans="1:5" ht="12.75">
      <c r="A9" t="s">
        <v>156</v>
      </c>
      <c r="D9">
        <v>3371</v>
      </c>
      <c r="E9" s="1">
        <v>178</v>
      </c>
    </row>
    <row r="10" spans="1:5" ht="12.75">
      <c r="A10" t="s">
        <v>153</v>
      </c>
      <c r="D10">
        <v>27526</v>
      </c>
      <c r="E10" s="1">
        <v>9879</v>
      </c>
    </row>
    <row r="11" spans="1:5" ht="12.75">
      <c r="A11" t="s">
        <v>157</v>
      </c>
      <c r="D11">
        <v>4291</v>
      </c>
      <c r="E11" s="1">
        <v>3771</v>
      </c>
    </row>
    <row r="12" spans="1:7" s="2" customFormat="1" ht="12.75">
      <c r="A12" s="2" t="s">
        <v>96</v>
      </c>
      <c r="D12" s="2">
        <f>SUM(D7:D11)</f>
        <v>134660</v>
      </c>
      <c r="E12" s="2">
        <f>SUM(E7:E11)</f>
        <v>38753</v>
      </c>
      <c r="G12"/>
    </row>
    <row r="13" ht="12.75">
      <c r="E13" s="1"/>
    </row>
    <row r="14" spans="1:5" ht="12.75">
      <c r="A14" t="s">
        <v>327</v>
      </c>
      <c r="E14" s="1">
        <v>400</v>
      </c>
    </row>
    <row r="15" spans="1:5" ht="12.75">
      <c r="A15" t="s">
        <v>328</v>
      </c>
      <c r="E15" s="1">
        <v>150</v>
      </c>
    </row>
    <row r="16" ht="12.75">
      <c r="E16" s="1"/>
    </row>
    <row r="17" spans="1:5" ht="12.75">
      <c r="A17" t="s">
        <v>323</v>
      </c>
      <c r="E17" s="1">
        <f>-SUM(E12:E16)</f>
        <v>-39303</v>
      </c>
    </row>
    <row r="18" spans="1:5" ht="12.75">
      <c r="A18" t="s">
        <v>324</v>
      </c>
      <c r="E18" s="1">
        <v>40495</v>
      </c>
    </row>
    <row r="19" spans="1:5" ht="12.75">
      <c r="A19" t="s">
        <v>216</v>
      </c>
      <c r="E19" s="1">
        <f>SUM(E17:E18)</f>
        <v>1192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6"/>
  <sheetViews>
    <sheetView workbookViewId="0" topLeftCell="A1">
      <selection activeCell="A1" sqref="A1"/>
    </sheetView>
  </sheetViews>
  <sheetFormatPr defaultColWidth="9.140625" defaultRowHeight="12.75"/>
  <cols>
    <col min="1" max="1" width="20.28125" style="45" customWidth="1"/>
    <col min="2" max="2" width="11.8515625" style="42" customWidth="1"/>
  </cols>
  <sheetData>
    <row r="1" spans="1:12" ht="15.75" customHeight="1">
      <c r="A1" s="6" t="s">
        <v>206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2" customFormat="1" ht="27.75" customHeight="1" thickBot="1">
      <c r="A2" s="27" t="s">
        <v>207</v>
      </c>
      <c r="B2" s="43" t="s">
        <v>15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2" ht="12.75">
      <c r="A3" s="44" t="s">
        <v>105</v>
      </c>
      <c r="B3" s="42">
        <v>85</v>
      </c>
    </row>
    <row r="4" spans="1:2" ht="12.75">
      <c r="A4" s="44" t="s">
        <v>52</v>
      </c>
      <c r="B4" s="42">
        <v>112</v>
      </c>
    </row>
    <row r="5" spans="1:2" ht="12.75">
      <c r="A5" s="45" t="s">
        <v>315</v>
      </c>
      <c r="B5" s="42">
        <v>27</v>
      </c>
    </row>
    <row r="6" spans="1:2" ht="12.75">
      <c r="A6" s="45" t="s">
        <v>315</v>
      </c>
      <c r="B6" s="42">
        <v>49</v>
      </c>
    </row>
    <row r="7" spans="1:2" ht="12.75">
      <c r="A7" s="44" t="s">
        <v>130</v>
      </c>
      <c r="B7" s="42">
        <v>97</v>
      </c>
    </row>
    <row r="8" spans="1:2" ht="12.75">
      <c r="A8" s="45" t="s">
        <v>4</v>
      </c>
      <c r="B8" s="42">
        <v>170</v>
      </c>
    </row>
    <row r="9" spans="1:2" ht="12.75">
      <c r="A9" s="45" t="s">
        <v>7</v>
      </c>
      <c r="B9" s="42">
        <v>170</v>
      </c>
    </row>
    <row r="10" spans="1:2" ht="12.75">
      <c r="A10" s="4" t="s">
        <v>97</v>
      </c>
      <c r="B10" s="42">
        <v>97</v>
      </c>
    </row>
    <row r="11" spans="1:2" ht="12.75">
      <c r="A11" s="45" t="s">
        <v>294</v>
      </c>
      <c r="B11" s="42">
        <v>41</v>
      </c>
    </row>
    <row r="12" spans="1:2" ht="12.75">
      <c r="A12" s="45" t="s">
        <v>266</v>
      </c>
      <c r="B12" s="42">
        <v>102</v>
      </c>
    </row>
    <row r="13" spans="1:2" ht="12.75">
      <c r="A13" s="44" t="s">
        <v>39</v>
      </c>
      <c r="B13" s="42">
        <v>112</v>
      </c>
    </row>
    <row r="14" spans="1:2" ht="12.75">
      <c r="A14" s="44" t="s">
        <v>102</v>
      </c>
      <c r="B14" s="42">
        <v>97</v>
      </c>
    </row>
    <row r="15" spans="1:2" ht="12.75">
      <c r="A15" s="45" t="s">
        <v>9</v>
      </c>
      <c r="B15" s="42">
        <v>170</v>
      </c>
    </row>
    <row r="16" spans="1:2" ht="12.75">
      <c r="A16" s="44" t="s">
        <v>108</v>
      </c>
      <c r="B16" s="42">
        <v>97</v>
      </c>
    </row>
    <row r="17" spans="1:2" ht="12.75">
      <c r="A17" s="45" t="s">
        <v>264</v>
      </c>
      <c r="B17" s="42">
        <v>33</v>
      </c>
    </row>
    <row r="18" spans="1:2" ht="12.75">
      <c r="A18" s="44" t="s">
        <v>330</v>
      </c>
      <c r="B18" s="42">
        <v>112</v>
      </c>
    </row>
    <row r="19" spans="1:2" ht="12.75">
      <c r="A19" s="44" t="s">
        <v>331</v>
      </c>
      <c r="B19" s="42">
        <v>112</v>
      </c>
    </row>
    <row r="20" spans="1:2" ht="12.75">
      <c r="A20" s="44" t="s">
        <v>47</v>
      </c>
      <c r="B20" s="42">
        <v>104</v>
      </c>
    </row>
    <row r="21" spans="1:2" ht="12.75">
      <c r="A21" s="45" t="s">
        <v>312</v>
      </c>
      <c r="B21" s="42">
        <v>127</v>
      </c>
    </row>
    <row r="22" spans="1:2" ht="12.75">
      <c r="A22" s="44" t="s">
        <v>60</v>
      </c>
      <c r="B22" s="42">
        <v>112</v>
      </c>
    </row>
    <row r="23" spans="1:2" s="1" customFormat="1" ht="12.75">
      <c r="A23" s="1" t="s">
        <v>291</v>
      </c>
      <c r="B23" s="46">
        <v>102</v>
      </c>
    </row>
    <row r="24" spans="1:2" s="1" customFormat="1" ht="12.75">
      <c r="A24" s="44" t="s">
        <v>38</v>
      </c>
      <c r="B24" s="42">
        <v>88</v>
      </c>
    </row>
    <row r="25" spans="1:2" s="2" customFormat="1" ht="12.75">
      <c r="A25" s="44" t="s">
        <v>57</v>
      </c>
      <c r="B25" s="42">
        <v>36</v>
      </c>
    </row>
    <row r="26" spans="1:2" s="2" customFormat="1" ht="12.75">
      <c r="A26" s="44" t="s">
        <v>142</v>
      </c>
      <c r="B26" s="46">
        <v>97</v>
      </c>
    </row>
    <row r="27" spans="1:2" s="2" customFormat="1" ht="12.75">
      <c r="A27" s="44" t="s">
        <v>82</v>
      </c>
      <c r="B27" s="42">
        <v>112</v>
      </c>
    </row>
    <row r="28" spans="1:2" ht="12.75">
      <c r="A28" s="44" t="s">
        <v>128</v>
      </c>
      <c r="B28" s="42">
        <v>97</v>
      </c>
    </row>
    <row r="29" spans="1:2" ht="12.75">
      <c r="A29" s="44" t="s">
        <v>84</v>
      </c>
      <c r="B29" s="42">
        <v>112</v>
      </c>
    </row>
    <row r="30" spans="1:2" ht="12.75">
      <c r="A30" s="44" t="s">
        <v>41</v>
      </c>
      <c r="B30" s="42">
        <v>112</v>
      </c>
    </row>
    <row r="31" spans="1:2" s="2" customFormat="1" ht="12.75">
      <c r="A31" s="44" t="s">
        <v>99</v>
      </c>
      <c r="B31" s="42">
        <v>45</v>
      </c>
    </row>
    <row r="32" spans="1:2" ht="12.75">
      <c r="A32" s="45" t="s">
        <v>267</v>
      </c>
      <c r="B32" s="42">
        <v>127</v>
      </c>
    </row>
    <row r="33" spans="1:2" ht="12.75">
      <c r="A33" s="44" t="s">
        <v>121</v>
      </c>
      <c r="B33" s="42">
        <v>97</v>
      </c>
    </row>
    <row r="34" spans="1:2" ht="12.75">
      <c r="A34" s="1" t="s">
        <v>280</v>
      </c>
      <c r="B34" s="46">
        <v>127</v>
      </c>
    </row>
    <row r="35" spans="1:2" ht="12.75">
      <c r="A35" s="44" t="s">
        <v>104</v>
      </c>
      <c r="B35" s="42">
        <v>90</v>
      </c>
    </row>
    <row r="36" spans="1:2" ht="12.75">
      <c r="A36" s="45" t="s">
        <v>273</v>
      </c>
      <c r="B36" s="42">
        <v>170</v>
      </c>
    </row>
    <row r="37" spans="1:2" ht="12.75">
      <c r="A37" s="44" t="s">
        <v>111</v>
      </c>
      <c r="B37" s="42">
        <v>28</v>
      </c>
    </row>
    <row r="38" spans="1:2" ht="12.75">
      <c r="A38" s="44" t="s">
        <v>81</v>
      </c>
      <c r="B38" s="42">
        <v>112</v>
      </c>
    </row>
    <row r="39" spans="1:2" ht="12.75">
      <c r="A39" s="45" t="s">
        <v>19</v>
      </c>
      <c r="B39" s="42">
        <v>170</v>
      </c>
    </row>
    <row r="40" spans="1:2" ht="12.75">
      <c r="A40" s="44" t="s">
        <v>124</v>
      </c>
      <c r="B40" s="42">
        <v>97</v>
      </c>
    </row>
    <row r="41" spans="1:2" ht="12.75">
      <c r="A41" s="44" t="s">
        <v>58</v>
      </c>
      <c r="B41" s="42">
        <v>112</v>
      </c>
    </row>
    <row r="42" spans="1:2" ht="12.75">
      <c r="A42" s="44" t="s">
        <v>129</v>
      </c>
      <c r="B42" s="42">
        <v>97</v>
      </c>
    </row>
    <row r="43" spans="1:2" ht="12.75">
      <c r="A43" s="44" t="s">
        <v>131</v>
      </c>
      <c r="B43" s="42">
        <v>97</v>
      </c>
    </row>
    <row r="44" spans="1:2" ht="11.25" customHeight="1">
      <c r="A44" s="44" t="s">
        <v>138</v>
      </c>
      <c r="B44" s="46">
        <v>97</v>
      </c>
    </row>
    <row r="45" spans="1:2" ht="12.75">
      <c r="A45" s="44" t="s">
        <v>127</v>
      </c>
      <c r="B45" s="42">
        <v>97</v>
      </c>
    </row>
    <row r="46" spans="1:2" ht="12.75">
      <c r="A46" s="44" t="s">
        <v>94</v>
      </c>
      <c r="B46" s="42">
        <v>112</v>
      </c>
    </row>
    <row r="47" spans="1:2" ht="12.75">
      <c r="A47" s="45" t="s">
        <v>300</v>
      </c>
      <c r="B47" s="42">
        <v>161</v>
      </c>
    </row>
    <row r="48" spans="1:2" ht="12.75">
      <c r="A48" s="44" t="s">
        <v>107</v>
      </c>
      <c r="B48" s="42">
        <v>97</v>
      </c>
    </row>
    <row r="49" spans="1:2" ht="12.75">
      <c r="A49" s="44" t="s">
        <v>78</v>
      </c>
      <c r="B49" s="42">
        <v>112</v>
      </c>
    </row>
    <row r="50" spans="1:2" s="2" customFormat="1" ht="12.75">
      <c r="A50" s="45" t="s">
        <v>34</v>
      </c>
      <c r="B50" s="42">
        <v>170</v>
      </c>
    </row>
    <row r="51" spans="1:2" ht="12.75">
      <c r="A51" s="44" t="s">
        <v>86</v>
      </c>
      <c r="B51" s="42">
        <v>112</v>
      </c>
    </row>
    <row r="52" spans="1:2" ht="12.75">
      <c r="A52" s="44" t="s">
        <v>95</v>
      </c>
      <c r="B52" s="42">
        <v>112</v>
      </c>
    </row>
    <row r="53" spans="1:2" ht="12.75">
      <c r="A53" s="44" t="s">
        <v>133</v>
      </c>
      <c r="B53" s="42">
        <v>97</v>
      </c>
    </row>
    <row r="54" spans="1:2" ht="12.75">
      <c r="A54" s="44" t="s">
        <v>36</v>
      </c>
      <c r="B54" s="42">
        <v>112</v>
      </c>
    </row>
    <row r="55" spans="1:2" ht="12.75">
      <c r="A55" s="45" t="s">
        <v>318</v>
      </c>
      <c r="B55" s="42">
        <v>127</v>
      </c>
    </row>
    <row r="56" spans="1:2" ht="12.75">
      <c r="A56" s="44" t="s">
        <v>43</v>
      </c>
      <c r="B56" s="42">
        <v>112</v>
      </c>
    </row>
    <row r="57" spans="1:2" ht="12.75">
      <c r="A57" s="45" t="s">
        <v>317</v>
      </c>
      <c r="B57" s="42">
        <v>127</v>
      </c>
    </row>
    <row r="58" spans="1:2" ht="12.75">
      <c r="A58" s="45" t="s">
        <v>5</v>
      </c>
      <c r="B58" s="42">
        <v>127</v>
      </c>
    </row>
    <row r="59" spans="1:2" ht="12.75">
      <c r="A59" s="45" t="s">
        <v>307</v>
      </c>
      <c r="B59" s="42">
        <v>127</v>
      </c>
    </row>
    <row r="60" spans="1:2" ht="12.75">
      <c r="A60" s="44" t="s">
        <v>117</v>
      </c>
      <c r="B60" s="42">
        <v>97</v>
      </c>
    </row>
    <row r="61" spans="1:2" ht="12.75">
      <c r="A61" s="45" t="s">
        <v>313</v>
      </c>
      <c r="B61" s="42">
        <v>100</v>
      </c>
    </row>
    <row r="62" spans="1:2" ht="12.75">
      <c r="A62" s="44" t="s">
        <v>116</v>
      </c>
      <c r="B62" s="42">
        <v>97</v>
      </c>
    </row>
    <row r="63" spans="1:2" ht="12.75">
      <c r="A63" s="44" t="s">
        <v>125</v>
      </c>
      <c r="B63" s="42">
        <v>97</v>
      </c>
    </row>
    <row r="64" spans="1:2" ht="12.75">
      <c r="A64" s="45" t="s">
        <v>278</v>
      </c>
      <c r="B64" s="42">
        <v>128</v>
      </c>
    </row>
    <row r="65" spans="1:2" ht="12.75">
      <c r="A65" s="45" t="s">
        <v>269</v>
      </c>
      <c r="B65" s="42">
        <v>127</v>
      </c>
    </row>
    <row r="66" spans="1:2" ht="12.75">
      <c r="A66" s="44" t="s">
        <v>134</v>
      </c>
      <c r="B66" s="42">
        <v>94</v>
      </c>
    </row>
    <row r="67" spans="1:2" ht="12.75">
      <c r="A67" s="44" t="s">
        <v>72</v>
      </c>
      <c r="B67" s="42">
        <v>112</v>
      </c>
    </row>
    <row r="68" spans="1:2" ht="12.75">
      <c r="A68" s="45" t="s">
        <v>301</v>
      </c>
      <c r="B68" s="42">
        <v>170</v>
      </c>
    </row>
    <row r="69" spans="1:2" ht="12.75">
      <c r="A69" s="45" t="s">
        <v>21</v>
      </c>
      <c r="B69" s="42">
        <v>102</v>
      </c>
    </row>
    <row r="70" spans="1:2" ht="12.75">
      <c r="A70" s="45" t="s">
        <v>297</v>
      </c>
      <c r="B70" s="42">
        <v>102</v>
      </c>
    </row>
    <row r="71" spans="1:2" ht="12.75">
      <c r="A71" s="45" t="s">
        <v>305</v>
      </c>
      <c r="B71" s="42">
        <v>140</v>
      </c>
    </row>
    <row r="72" spans="1:2" ht="12.75">
      <c r="A72" s="45" t="s">
        <v>332</v>
      </c>
      <c r="B72" s="42">
        <v>112</v>
      </c>
    </row>
    <row r="73" spans="1:2" ht="12.75">
      <c r="A73" s="45" t="s">
        <v>2</v>
      </c>
      <c r="B73" s="42">
        <v>106</v>
      </c>
    </row>
    <row r="74" spans="1:2" ht="12.75">
      <c r="A74" s="45" t="s">
        <v>308</v>
      </c>
      <c r="B74" s="42">
        <v>56</v>
      </c>
    </row>
    <row r="75" spans="1:2" ht="12.75">
      <c r="A75" s="44" t="s">
        <v>98</v>
      </c>
      <c r="B75" s="42">
        <v>65</v>
      </c>
    </row>
    <row r="76" spans="1:2" ht="12.75">
      <c r="A76" s="45" t="s">
        <v>8</v>
      </c>
      <c r="B76" s="42">
        <v>158</v>
      </c>
    </row>
    <row r="77" spans="1:2" ht="12.75">
      <c r="A77" s="44" t="s">
        <v>37</v>
      </c>
      <c r="B77" s="42">
        <v>112</v>
      </c>
    </row>
    <row r="78" spans="1:2" ht="12.75">
      <c r="A78" s="44" t="s">
        <v>42</v>
      </c>
      <c r="B78" s="42">
        <v>112</v>
      </c>
    </row>
    <row r="79" spans="1:2" ht="12.75">
      <c r="A79" s="44" t="s">
        <v>61</v>
      </c>
      <c r="B79" s="42">
        <v>107</v>
      </c>
    </row>
    <row r="80" spans="1:2" ht="12.75">
      <c r="A80" s="45" t="s">
        <v>289</v>
      </c>
      <c r="B80" s="42">
        <v>127</v>
      </c>
    </row>
    <row r="81" spans="1:11" ht="12.75">
      <c r="A81" s="45" t="s">
        <v>12</v>
      </c>
      <c r="B81" s="42">
        <v>101</v>
      </c>
      <c r="C81" s="3"/>
      <c r="D81" s="3"/>
      <c r="E81" s="3"/>
      <c r="F81" s="3"/>
      <c r="G81" s="3"/>
      <c r="H81" s="3"/>
      <c r="I81" s="3"/>
      <c r="J81" s="3"/>
      <c r="K81" s="3"/>
    </row>
    <row r="82" spans="1:11" ht="12.75">
      <c r="A82" s="45" t="s">
        <v>271</v>
      </c>
      <c r="B82" s="42">
        <v>128</v>
      </c>
      <c r="C82" s="3"/>
      <c r="D82" s="3"/>
      <c r="E82" s="3"/>
      <c r="F82" s="3"/>
      <c r="G82" s="3"/>
      <c r="H82" s="3"/>
      <c r="I82" s="3"/>
      <c r="J82" s="3"/>
      <c r="K82" s="3"/>
    </row>
    <row r="83" spans="1:11" ht="12.75">
      <c r="A83" s="44" t="s">
        <v>70</v>
      </c>
      <c r="B83" s="42">
        <v>115</v>
      </c>
      <c r="C83" s="3"/>
      <c r="D83" s="3"/>
      <c r="E83" s="3"/>
      <c r="F83" s="3"/>
      <c r="G83" s="3"/>
      <c r="H83" s="3"/>
      <c r="I83" s="3"/>
      <c r="J83" s="3"/>
      <c r="K83" s="3"/>
    </row>
    <row r="84" spans="1:11" ht="12.75">
      <c r="A84" s="45" t="s">
        <v>314</v>
      </c>
      <c r="B84" s="42">
        <v>127</v>
      </c>
      <c r="C84" s="3"/>
      <c r="D84" s="3"/>
      <c r="E84" s="3"/>
      <c r="F84" s="3"/>
      <c r="G84" s="3"/>
      <c r="H84" s="3"/>
      <c r="I84" s="3"/>
      <c r="J84" s="3"/>
      <c r="K84" s="3"/>
    </row>
    <row r="85" spans="1:11" ht="12.75">
      <c r="A85" s="45" t="s">
        <v>302</v>
      </c>
      <c r="B85" s="42">
        <v>170</v>
      </c>
      <c r="C85" s="3"/>
      <c r="D85" s="3"/>
      <c r="E85" s="3"/>
      <c r="F85" s="3"/>
      <c r="G85" s="3"/>
      <c r="H85" s="3"/>
      <c r="I85" s="3"/>
      <c r="J85" s="3"/>
      <c r="K85" s="3"/>
    </row>
    <row r="86" spans="1:11" ht="12.75">
      <c r="A86" s="44" t="s">
        <v>110</v>
      </c>
      <c r="B86" s="42">
        <v>97</v>
      </c>
      <c r="C86" s="3"/>
      <c r="D86" s="3"/>
      <c r="E86" s="3"/>
      <c r="F86" s="3"/>
      <c r="G86" s="3"/>
      <c r="H86" s="3"/>
      <c r="I86" s="3"/>
      <c r="J86" s="3"/>
      <c r="K86" s="3"/>
    </row>
    <row r="87" spans="1:11" ht="12.75">
      <c r="A87" s="45" t="s">
        <v>262</v>
      </c>
      <c r="B87" s="42">
        <v>128</v>
      </c>
      <c r="C87" s="3"/>
      <c r="D87" s="3"/>
      <c r="E87" s="3"/>
      <c r="F87" s="3"/>
      <c r="G87" s="3"/>
      <c r="H87" s="3"/>
      <c r="I87" s="3"/>
      <c r="J87" s="3"/>
      <c r="K87" s="3"/>
    </row>
    <row r="88" spans="1:11" ht="12.75">
      <c r="A88" s="44" t="s">
        <v>53</v>
      </c>
      <c r="B88" s="42">
        <v>112</v>
      </c>
      <c r="C88" s="3"/>
      <c r="D88" s="3"/>
      <c r="E88" s="3"/>
      <c r="F88" s="3"/>
      <c r="G88" s="3"/>
      <c r="H88" s="3"/>
      <c r="I88" s="3"/>
      <c r="J88" s="3"/>
      <c r="K88" s="3"/>
    </row>
    <row r="89" spans="1:11" ht="12.75">
      <c r="A89" s="45" t="s">
        <v>249</v>
      </c>
      <c r="B89" s="42">
        <v>102</v>
      </c>
      <c r="C89" s="3"/>
      <c r="D89" s="3"/>
      <c r="E89" s="3"/>
      <c r="F89" s="3"/>
      <c r="G89" s="3"/>
      <c r="H89" s="3"/>
      <c r="I89" s="3"/>
      <c r="J89" s="3"/>
      <c r="K89" s="3"/>
    </row>
    <row r="90" spans="1:11" ht="12.75">
      <c r="A90" s="44" t="s">
        <v>91</v>
      </c>
      <c r="B90" s="42">
        <v>94</v>
      </c>
      <c r="C90" s="3"/>
      <c r="D90" s="3"/>
      <c r="E90" s="3"/>
      <c r="F90" s="3"/>
      <c r="G90" s="3"/>
      <c r="H90" s="3"/>
      <c r="I90" s="3"/>
      <c r="J90" s="3"/>
      <c r="K90" s="3"/>
    </row>
    <row r="91" spans="1:11" ht="12.75">
      <c r="A91" s="45" t="s">
        <v>20</v>
      </c>
      <c r="B91" s="42">
        <v>76</v>
      </c>
      <c r="C91" s="3"/>
      <c r="D91" s="3"/>
      <c r="E91" s="3"/>
      <c r="F91" s="3"/>
      <c r="G91" s="3"/>
      <c r="H91" s="3"/>
      <c r="I91" s="3"/>
      <c r="J91" s="3"/>
      <c r="K91" s="3"/>
    </row>
    <row r="92" spans="1:11" ht="12.75">
      <c r="A92" s="45" t="s">
        <v>26</v>
      </c>
      <c r="B92" s="42">
        <v>64</v>
      </c>
      <c r="C92" s="3"/>
      <c r="D92" s="3"/>
      <c r="E92" s="3"/>
      <c r="F92" s="3"/>
      <c r="G92" s="3"/>
      <c r="H92" s="3"/>
      <c r="I92" s="3"/>
      <c r="J92" s="3"/>
      <c r="K92" s="3"/>
    </row>
    <row r="93" spans="1:11" ht="12.75">
      <c r="A93" s="44" t="s">
        <v>135</v>
      </c>
      <c r="B93" s="42">
        <v>97</v>
      </c>
      <c r="C93" s="3"/>
      <c r="D93" s="3"/>
      <c r="E93" s="3"/>
      <c r="F93" s="3"/>
      <c r="G93" s="3"/>
      <c r="H93" s="3"/>
      <c r="I93" s="3"/>
      <c r="J93" s="3"/>
      <c r="K93" s="3"/>
    </row>
    <row r="94" spans="1:11" ht="12.75">
      <c r="A94" s="45" t="s">
        <v>255</v>
      </c>
      <c r="B94" s="42">
        <v>127</v>
      </c>
      <c r="C94" s="3"/>
      <c r="D94" s="3"/>
      <c r="E94" s="3"/>
      <c r="F94" s="3"/>
      <c r="G94" s="3"/>
      <c r="H94" s="3"/>
      <c r="I94" s="3"/>
      <c r="J94" s="3"/>
      <c r="K94" s="3"/>
    </row>
    <row r="95" spans="1:11" ht="12.75">
      <c r="A95" s="44" t="s">
        <v>56</v>
      </c>
      <c r="B95" s="42">
        <v>112</v>
      </c>
      <c r="C95" s="3"/>
      <c r="D95" s="3"/>
      <c r="E95" s="3"/>
      <c r="F95" s="3"/>
      <c r="G95" s="3"/>
      <c r="H95" s="3"/>
      <c r="I95" s="3"/>
      <c r="J95" s="3"/>
      <c r="K95" s="3"/>
    </row>
    <row r="96" spans="1:11" ht="12.75">
      <c r="A96" s="45" t="s">
        <v>288</v>
      </c>
      <c r="B96" s="42">
        <v>170</v>
      </c>
      <c r="C96" s="3"/>
      <c r="D96" s="3"/>
      <c r="E96" s="3"/>
      <c r="F96" s="3"/>
      <c r="G96" s="3"/>
      <c r="H96" s="3"/>
      <c r="I96" s="3"/>
      <c r="J96" s="3"/>
      <c r="K96" s="3"/>
    </row>
    <row r="97" spans="1:11" ht="12.75">
      <c r="A97" s="44" t="s">
        <v>83</v>
      </c>
      <c r="B97" s="42">
        <v>90</v>
      </c>
      <c r="C97" s="3"/>
      <c r="D97" s="3"/>
      <c r="E97" s="3"/>
      <c r="F97" s="3"/>
      <c r="G97" s="3"/>
      <c r="H97" s="3"/>
      <c r="I97" s="3"/>
      <c r="J97" s="3"/>
      <c r="K97" s="3"/>
    </row>
    <row r="98" spans="1:11" ht="12.75">
      <c r="A98" s="45" t="s">
        <v>299</v>
      </c>
      <c r="B98" s="42">
        <v>170</v>
      </c>
      <c r="C98" s="3"/>
      <c r="D98" s="3"/>
      <c r="E98" s="3"/>
      <c r="F98" s="3"/>
      <c r="G98" s="3"/>
      <c r="H98" s="3"/>
      <c r="I98" s="3"/>
      <c r="J98" s="3"/>
      <c r="K98" s="3"/>
    </row>
    <row r="99" spans="1:11" ht="12.75">
      <c r="A99" s="44" t="s">
        <v>77</v>
      </c>
      <c r="B99" s="42">
        <v>112</v>
      </c>
      <c r="C99" s="3"/>
      <c r="D99" s="3"/>
      <c r="E99" s="3"/>
      <c r="F99" s="3"/>
      <c r="G99" s="3"/>
      <c r="H99" s="3"/>
      <c r="I99" s="3"/>
      <c r="J99" s="3"/>
      <c r="K99" s="3"/>
    </row>
    <row r="100" spans="1:11" ht="12.75">
      <c r="A100" s="45" t="s">
        <v>25</v>
      </c>
      <c r="B100" s="42">
        <v>170</v>
      </c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2.75">
      <c r="A101" s="44" t="s">
        <v>136</v>
      </c>
      <c r="B101" s="46">
        <v>97</v>
      </c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2.75">
      <c r="A102" s="44" t="s">
        <v>115</v>
      </c>
      <c r="B102" s="42">
        <v>97</v>
      </c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2.75">
      <c r="A103" s="44" t="s">
        <v>80</v>
      </c>
      <c r="B103" s="42">
        <v>112</v>
      </c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2.75">
      <c r="A104" s="45" t="s">
        <v>320</v>
      </c>
      <c r="B104" s="42">
        <v>170</v>
      </c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2.75">
      <c r="A105" s="45" t="s">
        <v>277</v>
      </c>
      <c r="B105" s="42">
        <v>163</v>
      </c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2.75">
      <c r="A106" s="45" t="s">
        <v>263</v>
      </c>
      <c r="B106" s="42">
        <v>127</v>
      </c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2.75">
      <c r="A107" s="1" t="s">
        <v>27</v>
      </c>
      <c r="B107" s="46">
        <v>150</v>
      </c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2.75">
      <c r="A108" s="44" t="s">
        <v>126</v>
      </c>
      <c r="B108" s="42">
        <v>97</v>
      </c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2.75">
      <c r="A109" s="45" t="s">
        <v>18</v>
      </c>
      <c r="B109" s="42">
        <v>170</v>
      </c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2.75">
      <c r="A110" s="44" t="s">
        <v>100</v>
      </c>
      <c r="B110" s="42">
        <v>97</v>
      </c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2.75">
      <c r="A111" s="45" t="s">
        <v>17</v>
      </c>
      <c r="B111" s="42">
        <v>127</v>
      </c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2.75">
      <c r="A112" s="44" t="s">
        <v>109</v>
      </c>
      <c r="B112" s="42">
        <v>89</v>
      </c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2.75">
      <c r="A113" s="45" t="s">
        <v>282</v>
      </c>
      <c r="B113" s="42">
        <v>99</v>
      </c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2.75">
      <c r="A114" s="45" t="s">
        <v>321</v>
      </c>
      <c r="B114" s="42">
        <v>110</v>
      </c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12.75">
      <c r="A115" s="44" t="s">
        <v>92</v>
      </c>
      <c r="B115" s="42">
        <v>112</v>
      </c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12.75">
      <c r="A116" s="44" t="s">
        <v>114</v>
      </c>
      <c r="B116" s="42">
        <v>93</v>
      </c>
      <c r="C116" s="3"/>
      <c r="D116" s="3"/>
      <c r="E116" s="3"/>
      <c r="F116" s="3"/>
      <c r="G116" s="3"/>
      <c r="H116" s="3"/>
      <c r="I116" s="3"/>
      <c r="J116" s="3"/>
      <c r="K116" s="3"/>
    </row>
    <row r="117" spans="1:11" ht="12.75">
      <c r="A117" s="45" t="s">
        <v>3</v>
      </c>
      <c r="B117" s="42">
        <v>170</v>
      </c>
      <c r="C117" s="3"/>
      <c r="D117" s="3"/>
      <c r="E117" s="3"/>
      <c r="F117" s="3"/>
      <c r="G117" s="3"/>
      <c r="H117" s="3"/>
      <c r="I117" s="3"/>
      <c r="J117" s="3"/>
      <c r="K117" s="3"/>
    </row>
    <row r="118" spans="1:11" ht="12.75">
      <c r="A118" s="1" t="s">
        <v>309</v>
      </c>
      <c r="B118" s="46">
        <v>85</v>
      </c>
      <c r="C118" s="3"/>
      <c r="D118" s="3"/>
      <c r="E118" s="3"/>
      <c r="F118" s="3"/>
      <c r="G118" s="3"/>
      <c r="H118" s="3"/>
      <c r="I118" s="3"/>
      <c r="J118" s="3"/>
      <c r="K118" s="3"/>
    </row>
    <row r="119" spans="1:11" ht="12.75">
      <c r="A119" s="44" t="s">
        <v>88</v>
      </c>
      <c r="B119" s="42">
        <v>112</v>
      </c>
      <c r="C119" s="3"/>
      <c r="D119" s="3"/>
      <c r="E119" s="3"/>
      <c r="F119" s="3"/>
      <c r="G119" s="3"/>
      <c r="H119" s="3"/>
      <c r="I119" s="3"/>
      <c r="J119" s="3"/>
      <c r="K119" s="3"/>
    </row>
    <row r="120" spans="1:11" ht="12.75">
      <c r="A120" s="44" t="s">
        <v>50</v>
      </c>
      <c r="B120" s="42">
        <v>112</v>
      </c>
      <c r="C120" s="3"/>
      <c r="D120" s="3"/>
      <c r="E120" s="3"/>
      <c r="F120" s="3"/>
      <c r="G120" s="3"/>
      <c r="H120" s="3"/>
      <c r="I120" s="3"/>
      <c r="J120" s="3"/>
      <c r="K120" s="3"/>
    </row>
    <row r="121" spans="1:11" s="1" customFormat="1" ht="12.75">
      <c r="A121" s="44" t="s">
        <v>93</v>
      </c>
      <c r="B121" s="42">
        <v>112</v>
      </c>
      <c r="C121" s="4"/>
      <c r="D121" s="4"/>
      <c r="E121" s="4"/>
      <c r="F121" s="4"/>
      <c r="G121" s="4"/>
      <c r="H121" s="4"/>
      <c r="I121" s="4"/>
      <c r="J121" s="4"/>
      <c r="K121" s="4"/>
    </row>
    <row r="122" spans="1:11" s="1" customFormat="1" ht="12.75">
      <c r="A122" s="45" t="s">
        <v>290</v>
      </c>
      <c r="B122" s="42">
        <v>101</v>
      </c>
      <c r="C122" s="4"/>
      <c r="D122" s="4"/>
      <c r="E122" s="4"/>
      <c r="F122" s="4"/>
      <c r="G122" s="4"/>
      <c r="H122" s="4"/>
      <c r="I122" s="4"/>
      <c r="J122" s="4"/>
      <c r="K122" s="4"/>
    </row>
    <row r="123" spans="1:11" s="1" customFormat="1" ht="12.75">
      <c r="A123" s="44" t="s">
        <v>63</v>
      </c>
      <c r="B123" s="42">
        <v>112</v>
      </c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2.75">
      <c r="A124" s="45" t="s">
        <v>11</v>
      </c>
      <c r="B124" s="42">
        <v>102</v>
      </c>
      <c r="C124" s="3"/>
      <c r="D124" s="3"/>
      <c r="E124" s="3"/>
      <c r="F124" s="3"/>
      <c r="G124" s="3"/>
      <c r="H124" s="3"/>
      <c r="I124" s="3"/>
      <c r="J124" s="3"/>
      <c r="K124" s="3"/>
    </row>
    <row r="125" spans="1:11" ht="12.75">
      <c r="A125" s="44" t="s">
        <v>89</v>
      </c>
      <c r="B125" s="42">
        <v>112</v>
      </c>
      <c r="C125" s="3"/>
      <c r="D125" s="3"/>
      <c r="E125" s="3"/>
      <c r="F125" s="3"/>
      <c r="G125" s="3"/>
      <c r="H125" s="3"/>
      <c r="I125" s="3"/>
      <c r="J125" s="3"/>
      <c r="K125" s="3"/>
    </row>
    <row r="126" spans="1:11" ht="12.75">
      <c r="A126" s="45" t="s">
        <v>333</v>
      </c>
      <c r="B126" s="42">
        <v>170</v>
      </c>
      <c r="C126" s="3"/>
      <c r="D126" s="3"/>
      <c r="E126" s="3"/>
      <c r="F126" s="3"/>
      <c r="G126" s="3"/>
      <c r="H126" s="3"/>
      <c r="I126" s="3"/>
      <c r="J126" s="3"/>
      <c r="K126" s="3"/>
    </row>
    <row r="127" spans="1:11" ht="12.75">
      <c r="A127" s="44" t="s">
        <v>334</v>
      </c>
      <c r="B127" s="46">
        <v>112</v>
      </c>
      <c r="C127" s="3"/>
      <c r="D127" s="3"/>
      <c r="E127" s="3"/>
      <c r="F127" s="3"/>
      <c r="G127" s="3"/>
      <c r="H127" s="3"/>
      <c r="I127" s="3"/>
      <c r="J127" s="3"/>
      <c r="K127" s="3"/>
    </row>
    <row r="128" spans="1:11" ht="12.75">
      <c r="A128" s="4" t="s">
        <v>87</v>
      </c>
      <c r="B128" s="46">
        <v>112</v>
      </c>
      <c r="C128" s="3"/>
      <c r="D128" s="3"/>
      <c r="E128" s="3"/>
      <c r="F128" s="3"/>
      <c r="G128" s="3"/>
      <c r="H128" s="3"/>
      <c r="I128" s="3"/>
      <c r="J128" s="3"/>
      <c r="K128" s="3"/>
    </row>
    <row r="129" spans="1:10" ht="12.75">
      <c r="A129" s="45" t="s">
        <v>1</v>
      </c>
      <c r="B129" s="42">
        <v>170</v>
      </c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44" t="s">
        <v>73</v>
      </c>
      <c r="B130" s="42">
        <v>112</v>
      </c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45" t="s">
        <v>279</v>
      </c>
      <c r="B131" s="42">
        <v>76</v>
      </c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44" t="s">
        <v>147</v>
      </c>
      <c r="B132" s="46">
        <v>25</v>
      </c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45" t="s">
        <v>260</v>
      </c>
      <c r="B133" s="42">
        <v>127</v>
      </c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44" t="s">
        <v>71</v>
      </c>
      <c r="B134" s="42">
        <v>49</v>
      </c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44" t="s">
        <v>71</v>
      </c>
      <c r="B135" s="42">
        <v>62</v>
      </c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44" t="s">
        <v>90</v>
      </c>
      <c r="B136" s="42">
        <v>112</v>
      </c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45" t="s">
        <v>310</v>
      </c>
      <c r="B137" s="42">
        <v>127</v>
      </c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4" t="s">
        <v>85</v>
      </c>
      <c r="B138" s="46">
        <v>350</v>
      </c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4" t="s">
        <v>119</v>
      </c>
      <c r="B139" s="42">
        <v>97</v>
      </c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45" t="s">
        <v>14</v>
      </c>
      <c r="B140" s="42">
        <v>159</v>
      </c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44" t="s">
        <v>122</v>
      </c>
      <c r="B141" s="42">
        <v>97</v>
      </c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45" t="s">
        <v>275</v>
      </c>
      <c r="B142" s="42">
        <v>127</v>
      </c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44" t="s">
        <v>112</v>
      </c>
      <c r="B143" s="42">
        <v>97</v>
      </c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44" t="s">
        <v>139</v>
      </c>
      <c r="B144" s="46">
        <v>97</v>
      </c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44" t="s">
        <v>48</v>
      </c>
      <c r="B145" s="42">
        <v>85</v>
      </c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1" t="s">
        <v>295</v>
      </c>
      <c r="B146" s="46">
        <v>170</v>
      </c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45" t="s">
        <v>251</v>
      </c>
      <c r="B147" s="42">
        <v>102</v>
      </c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45" t="s">
        <v>283</v>
      </c>
      <c r="B148" s="42">
        <v>170</v>
      </c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45" t="s">
        <v>292</v>
      </c>
      <c r="B149" s="42">
        <v>170</v>
      </c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44" t="s">
        <v>145</v>
      </c>
      <c r="B150" s="46">
        <v>97</v>
      </c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45" t="s">
        <v>257</v>
      </c>
      <c r="B151" s="42">
        <v>170</v>
      </c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45" t="s">
        <v>316</v>
      </c>
      <c r="B152" s="42">
        <v>170</v>
      </c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45" t="s">
        <v>258</v>
      </c>
      <c r="B153" s="42">
        <v>102</v>
      </c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44" t="s">
        <v>101</v>
      </c>
      <c r="B154" s="42">
        <v>97</v>
      </c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44" t="s">
        <v>150</v>
      </c>
      <c r="B155" s="46">
        <v>97</v>
      </c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44" t="s">
        <v>120</v>
      </c>
      <c r="B156" s="42">
        <v>78</v>
      </c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45" t="s">
        <v>304</v>
      </c>
      <c r="B157" s="42">
        <v>170</v>
      </c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45" t="s">
        <v>22</v>
      </c>
      <c r="B158" s="42">
        <v>57</v>
      </c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44" t="s">
        <v>62</v>
      </c>
      <c r="B159" s="42">
        <v>88</v>
      </c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44" t="s">
        <v>106</v>
      </c>
      <c r="B160" s="42">
        <v>97</v>
      </c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4" t="s">
        <v>143</v>
      </c>
      <c r="B161" s="46">
        <v>315</v>
      </c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45" t="s">
        <v>29</v>
      </c>
      <c r="B162" s="42">
        <v>76</v>
      </c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44" t="s">
        <v>113</v>
      </c>
      <c r="B163" s="42">
        <v>97</v>
      </c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45" t="s">
        <v>6</v>
      </c>
      <c r="B164" s="42">
        <v>170</v>
      </c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45" t="s">
        <v>23</v>
      </c>
      <c r="B165" s="42">
        <v>160</v>
      </c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44" t="s">
        <v>64</v>
      </c>
      <c r="B166" s="42">
        <v>112</v>
      </c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45" t="s">
        <v>10</v>
      </c>
      <c r="B167" s="42">
        <v>102</v>
      </c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45" t="s">
        <v>30</v>
      </c>
      <c r="B168" s="42">
        <v>127</v>
      </c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44" t="s">
        <v>54</v>
      </c>
      <c r="B169" s="42">
        <v>106</v>
      </c>
      <c r="C169" s="3"/>
      <c r="D169" s="3"/>
      <c r="E169" s="3"/>
      <c r="F169" s="3"/>
      <c r="G169" s="3"/>
      <c r="H169" s="3"/>
      <c r="I169" s="3"/>
      <c r="J169" s="3"/>
    </row>
    <row r="170" spans="1:10" ht="12.75">
      <c r="A170" s="44" t="s">
        <v>75</v>
      </c>
      <c r="B170" s="42">
        <v>112</v>
      </c>
      <c r="C170" s="3"/>
      <c r="D170" s="3"/>
      <c r="E170" s="3"/>
      <c r="F170" s="3"/>
      <c r="G170" s="3"/>
      <c r="H170" s="3"/>
      <c r="I170" s="3"/>
      <c r="J170" s="3"/>
    </row>
    <row r="171" spans="1:10" ht="12.75">
      <c r="A171" s="45" t="s">
        <v>261</v>
      </c>
      <c r="B171" s="42">
        <v>55</v>
      </c>
      <c r="C171" s="3"/>
      <c r="D171" s="3"/>
      <c r="E171" s="3"/>
      <c r="F171" s="3"/>
      <c r="G171" s="3"/>
      <c r="H171" s="3"/>
      <c r="I171" s="3"/>
      <c r="J171" s="3"/>
    </row>
    <row r="172" spans="1:10" ht="12.75">
      <c r="A172" s="45" t="s">
        <v>24</v>
      </c>
      <c r="B172" s="42">
        <v>170</v>
      </c>
      <c r="C172" s="3"/>
      <c r="D172" s="3"/>
      <c r="E172" s="3"/>
      <c r="F172" s="3"/>
      <c r="G172" s="3"/>
      <c r="H172" s="3"/>
      <c r="I172" s="3"/>
      <c r="J172" s="3"/>
    </row>
    <row r="173" spans="1:10" ht="12.75">
      <c r="A173" s="45" t="s">
        <v>303</v>
      </c>
      <c r="B173" s="42">
        <v>128</v>
      </c>
      <c r="C173" s="3"/>
      <c r="D173" s="3"/>
      <c r="E173" s="3"/>
      <c r="F173" s="3"/>
      <c r="G173" s="3"/>
      <c r="H173" s="3"/>
      <c r="I173" s="3"/>
      <c r="J173" s="3"/>
    </row>
    <row r="174" spans="1:10" ht="12.75">
      <c r="A174" s="44" t="s">
        <v>51</v>
      </c>
      <c r="B174" s="42">
        <v>112</v>
      </c>
      <c r="C174" s="3"/>
      <c r="D174" s="3"/>
      <c r="E174" s="3"/>
      <c r="F174" s="3"/>
      <c r="G174" s="3"/>
      <c r="H174" s="3"/>
      <c r="I174" s="3"/>
      <c r="J174" s="3"/>
    </row>
    <row r="175" spans="1:10" ht="12.75">
      <c r="A175" s="44" t="s">
        <v>65</v>
      </c>
      <c r="B175" s="42">
        <v>112</v>
      </c>
      <c r="C175" s="3"/>
      <c r="D175" s="3"/>
      <c r="E175" s="3"/>
      <c r="F175" s="3"/>
      <c r="G175" s="3"/>
      <c r="H175" s="3"/>
      <c r="I175" s="3"/>
      <c r="J175" s="3"/>
    </row>
    <row r="176" spans="1:10" ht="12.75">
      <c r="A176" s="45" t="s">
        <v>276</v>
      </c>
      <c r="B176" s="42">
        <v>144</v>
      </c>
      <c r="C176" s="3"/>
      <c r="D176" s="3"/>
      <c r="E176" s="3"/>
      <c r="F176" s="3"/>
      <c r="G176" s="3"/>
      <c r="H176" s="3"/>
      <c r="I176" s="3"/>
      <c r="J176" s="3"/>
    </row>
    <row r="177" spans="1:10" ht="12.75">
      <c r="A177" s="1" t="s">
        <v>311</v>
      </c>
      <c r="B177" s="46">
        <v>110</v>
      </c>
      <c r="C177" s="3"/>
      <c r="D177" s="3"/>
      <c r="E177" s="3"/>
      <c r="F177" s="3"/>
      <c r="G177" s="3"/>
      <c r="H177" s="3"/>
      <c r="I177" s="3"/>
      <c r="J177" s="3"/>
    </row>
    <row r="178" spans="1:10" ht="12.75">
      <c r="A178" s="45" t="s">
        <v>298</v>
      </c>
      <c r="B178" s="42">
        <v>170</v>
      </c>
      <c r="C178" s="3"/>
      <c r="D178" s="3"/>
      <c r="E178" s="3"/>
      <c r="F178" s="3"/>
      <c r="G178" s="3"/>
      <c r="H178" s="3"/>
      <c r="I178" s="3"/>
      <c r="J178" s="3"/>
    </row>
    <row r="179" spans="1:10" ht="12.75">
      <c r="A179" s="45" t="s">
        <v>33</v>
      </c>
      <c r="B179" s="42">
        <v>170</v>
      </c>
      <c r="C179" s="3"/>
      <c r="D179" s="3"/>
      <c r="E179" s="3"/>
      <c r="F179" s="3"/>
      <c r="G179" s="3"/>
      <c r="H179" s="3"/>
      <c r="I179" s="3"/>
      <c r="J179" s="3"/>
    </row>
    <row r="180" spans="1:10" ht="12.75">
      <c r="A180" s="44" t="s">
        <v>40</v>
      </c>
      <c r="B180" s="42">
        <v>112</v>
      </c>
      <c r="C180" s="3"/>
      <c r="D180" s="3"/>
      <c r="E180" s="3"/>
      <c r="F180" s="3"/>
      <c r="G180" s="3"/>
      <c r="H180" s="3"/>
      <c r="I180" s="3"/>
      <c r="J180" s="3"/>
    </row>
    <row r="181" spans="1:10" ht="12.75">
      <c r="A181" s="45" t="s">
        <v>281</v>
      </c>
      <c r="B181" s="42">
        <v>97</v>
      </c>
      <c r="C181" s="3"/>
      <c r="D181" s="3"/>
      <c r="E181" s="3"/>
      <c r="F181" s="3"/>
      <c r="G181" s="3"/>
      <c r="H181" s="3"/>
      <c r="I181" s="3"/>
      <c r="J181" s="3"/>
    </row>
    <row r="182" spans="1:10" ht="12.75">
      <c r="A182" s="44" t="s">
        <v>68</v>
      </c>
      <c r="B182" s="42">
        <v>112</v>
      </c>
      <c r="C182" s="3"/>
      <c r="D182" s="3"/>
      <c r="E182" s="3"/>
      <c r="F182" s="3"/>
      <c r="G182" s="3"/>
      <c r="H182" s="3"/>
      <c r="I182" s="3"/>
      <c r="J182" s="3"/>
    </row>
    <row r="183" spans="1:10" ht="12.75">
      <c r="A183" s="44" t="s">
        <v>44</v>
      </c>
      <c r="B183" s="42">
        <v>112</v>
      </c>
      <c r="C183" s="3"/>
      <c r="D183" s="3"/>
      <c r="E183" s="3"/>
      <c r="F183" s="3"/>
      <c r="G183" s="3"/>
      <c r="H183" s="3"/>
      <c r="I183" s="3"/>
      <c r="J183" s="3"/>
    </row>
    <row r="184" spans="1:10" ht="12.75">
      <c r="A184" s="44" t="s">
        <v>46</v>
      </c>
      <c r="B184" s="42">
        <v>112</v>
      </c>
      <c r="C184" s="3"/>
      <c r="D184" s="3"/>
      <c r="E184" s="3"/>
      <c r="F184" s="3"/>
      <c r="G184" s="3"/>
      <c r="H184" s="3"/>
      <c r="I184" s="3"/>
      <c r="J184" s="3"/>
    </row>
    <row r="185" spans="1:10" ht="12.75">
      <c r="A185" s="45" t="s">
        <v>28</v>
      </c>
      <c r="B185" s="42">
        <v>101</v>
      </c>
      <c r="C185" s="3"/>
      <c r="D185" s="3"/>
      <c r="E185" s="3"/>
      <c r="F185" s="3"/>
      <c r="G185" s="3"/>
      <c r="H185" s="3"/>
      <c r="I185" s="3"/>
      <c r="J185" s="3"/>
    </row>
    <row r="186" spans="1:10" ht="12.75">
      <c r="A186" s="45" t="s">
        <v>272</v>
      </c>
      <c r="B186" s="42">
        <v>100</v>
      </c>
      <c r="C186" s="3"/>
      <c r="D186" s="3"/>
      <c r="E186" s="3"/>
      <c r="F186" s="3"/>
      <c r="G186" s="3"/>
      <c r="H186" s="3"/>
      <c r="I186" s="3"/>
      <c r="J186" s="3"/>
    </row>
    <row r="187" spans="1:10" ht="12.75">
      <c r="A187" s="45" t="s">
        <v>32</v>
      </c>
      <c r="B187" s="42">
        <v>102</v>
      </c>
      <c r="C187" s="3"/>
      <c r="D187" s="3"/>
      <c r="E187" s="3"/>
      <c r="F187" s="3"/>
      <c r="G187" s="3"/>
      <c r="H187" s="3"/>
      <c r="I187" s="3"/>
      <c r="J187" s="3"/>
    </row>
    <row r="188" spans="1:10" ht="12.75">
      <c r="A188" s="45" t="s">
        <v>31</v>
      </c>
      <c r="B188" s="42">
        <v>153</v>
      </c>
      <c r="C188" s="3"/>
      <c r="D188" s="3"/>
      <c r="E188" s="3"/>
      <c r="F188" s="3"/>
      <c r="G188" s="3"/>
      <c r="H188" s="3"/>
      <c r="I188" s="3"/>
      <c r="J188" s="3"/>
    </row>
    <row r="189" spans="1:10" ht="12.75">
      <c r="A189" s="1" t="s">
        <v>284</v>
      </c>
      <c r="B189" s="46">
        <v>160</v>
      </c>
      <c r="C189" s="3"/>
      <c r="D189" s="3"/>
      <c r="E189" s="3"/>
      <c r="F189" s="3"/>
      <c r="G189" s="3"/>
      <c r="H189" s="3"/>
      <c r="I189" s="3"/>
      <c r="J189" s="3"/>
    </row>
    <row r="190" spans="1:10" ht="12.75">
      <c r="A190" s="44" t="s">
        <v>55</v>
      </c>
      <c r="B190" s="42">
        <v>90</v>
      </c>
      <c r="C190" s="3"/>
      <c r="D190" s="3"/>
      <c r="E190" s="3"/>
      <c r="F190" s="3"/>
      <c r="G190" s="3"/>
      <c r="H190" s="3"/>
      <c r="I190" s="3"/>
      <c r="J190" s="3"/>
    </row>
    <row r="191" spans="1:10" ht="12.75">
      <c r="A191" s="44" t="s">
        <v>45</v>
      </c>
      <c r="B191" s="42">
        <v>112</v>
      </c>
      <c r="C191" s="3"/>
      <c r="D191" s="3"/>
      <c r="E191" s="3"/>
      <c r="F191" s="3"/>
      <c r="G191" s="3"/>
      <c r="H191" s="3"/>
      <c r="I191" s="3"/>
      <c r="J191" s="3"/>
    </row>
    <row r="192" spans="1:10" ht="12.75">
      <c r="A192" s="44" t="s">
        <v>59</v>
      </c>
      <c r="B192" s="42">
        <v>105</v>
      </c>
      <c r="C192" s="3"/>
      <c r="D192" s="3"/>
      <c r="E192" s="3"/>
      <c r="F192" s="3"/>
      <c r="G192" s="3"/>
      <c r="H192" s="3"/>
      <c r="I192" s="3"/>
      <c r="J192" s="3"/>
    </row>
    <row r="193" spans="1:10" ht="12.75">
      <c r="A193" s="45" t="s">
        <v>268</v>
      </c>
      <c r="B193" s="42">
        <v>102</v>
      </c>
      <c r="C193" s="3"/>
      <c r="D193" s="3"/>
      <c r="E193" s="3"/>
      <c r="F193" s="3"/>
      <c r="G193" s="3"/>
      <c r="H193" s="3"/>
      <c r="I193" s="3"/>
      <c r="J193" s="3"/>
    </row>
    <row r="194" spans="1:10" ht="12.75">
      <c r="A194" s="45" t="s">
        <v>306</v>
      </c>
      <c r="B194" s="42">
        <v>170</v>
      </c>
      <c r="C194" s="3"/>
      <c r="D194" s="3"/>
      <c r="E194" s="3"/>
      <c r="F194" s="3"/>
      <c r="G194" s="3"/>
      <c r="H194" s="3"/>
      <c r="I194" s="3"/>
      <c r="J194" s="3"/>
    </row>
    <row r="195" spans="1:10" ht="12.75">
      <c r="A195" s="44" t="s">
        <v>76</v>
      </c>
      <c r="B195" s="42">
        <v>112</v>
      </c>
      <c r="C195" s="3"/>
      <c r="D195" s="3"/>
      <c r="E195" s="3"/>
      <c r="F195" s="3"/>
      <c r="G195" s="3"/>
      <c r="H195" s="3"/>
      <c r="I195" s="3"/>
      <c r="J195" s="3"/>
    </row>
    <row r="196" spans="1:10" ht="12.75">
      <c r="A196" s="44" t="s">
        <v>69</v>
      </c>
      <c r="B196" s="42">
        <v>109</v>
      </c>
      <c r="C196" s="3"/>
      <c r="D196" s="3"/>
      <c r="E196" s="3"/>
      <c r="F196" s="3"/>
      <c r="G196" s="3"/>
      <c r="H196" s="3"/>
      <c r="I196" s="3"/>
      <c r="J196" s="3"/>
    </row>
    <row r="197" spans="1:10" ht="12.75">
      <c r="A197" s="45" t="s">
        <v>274</v>
      </c>
      <c r="B197" s="42">
        <v>114</v>
      </c>
      <c r="C197" s="3"/>
      <c r="D197" s="3"/>
      <c r="E197" s="3"/>
      <c r="F197" s="3"/>
      <c r="G197" s="3"/>
      <c r="H197" s="3"/>
      <c r="I197" s="3"/>
      <c r="J197" s="3"/>
    </row>
    <row r="198" spans="1:10" ht="12.75">
      <c r="A198" s="45" t="s">
        <v>270</v>
      </c>
      <c r="B198" s="42">
        <v>149</v>
      </c>
      <c r="C198" s="3"/>
      <c r="D198" s="3"/>
      <c r="E198" s="3"/>
      <c r="F198" s="3"/>
      <c r="G198" s="3"/>
      <c r="H198" s="3"/>
      <c r="I198" s="3"/>
      <c r="J198" s="3"/>
    </row>
    <row r="199" spans="1:10" ht="12.75">
      <c r="A199" s="45" t="s">
        <v>265</v>
      </c>
      <c r="B199" s="42">
        <v>98</v>
      </c>
      <c r="C199" s="3"/>
      <c r="D199" s="3"/>
      <c r="E199" s="3"/>
      <c r="F199" s="3"/>
      <c r="G199" s="3"/>
      <c r="H199" s="3"/>
      <c r="I199" s="3"/>
      <c r="J199" s="3"/>
    </row>
    <row r="200" spans="1:10" ht="12.75">
      <c r="A200" s="44" t="s">
        <v>35</v>
      </c>
      <c r="B200" s="42">
        <v>112</v>
      </c>
      <c r="C200" s="3"/>
      <c r="D200" s="3"/>
      <c r="E200" s="3"/>
      <c r="F200" s="3"/>
      <c r="G200" s="3"/>
      <c r="H200" s="3"/>
      <c r="I200" s="3"/>
      <c r="J200" s="3"/>
    </row>
    <row r="201" spans="1:10" ht="12.75">
      <c r="A201" s="44" t="s">
        <v>132</v>
      </c>
      <c r="B201" s="42">
        <v>97</v>
      </c>
      <c r="C201" s="3"/>
      <c r="D201" s="3"/>
      <c r="E201" s="3"/>
      <c r="F201" s="3"/>
      <c r="G201" s="3"/>
      <c r="H201" s="3"/>
      <c r="I201" s="3"/>
      <c r="J201" s="3"/>
    </row>
    <row r="202" spans="1:10" s="2" customFormat="1" ht="12.75">
      <c r="A202" s="45" t="s">
        <v>13</v>
      </c>
      <c r="B202" s="42">
        <v>149</v>
      </c>
      <c r="C202" s="8"/>
      <c r="D202" s="8"/>
      <c r="E202" s="8"/>
      <c r="F202" s="8"/>
      <c r="G202" s="8"/>
      <c r="H202" s="8"/>
      <c r="I202" s="8"/>
      <c r="J202" s="8"/>
    </row>
    <row r="203" spans="1:10" s="2" customFormat="1" ht="12.75">
      <c r="A203" s="45" t="s">
        <v>253</v>
      </c>
      <c r="B203" s="42">
        <v>36</v>
      </c>
      <c r="C203" s="8"/>
      <c r="D203" s="8"/>
      <c r="E203" s="8"/>
      <c r="F203" s="8"/>
      <c r="G203" s="8"/>
      <c r="H203" s="8"/>
      <c r="I203" s="8"/>
      <c r="J203" s="8"/>
    </row>
    <row r="204" spans="1:10" ht="12.75">
      <c r="A204" s="44" t="s">
        <v>74</v>
      </c>
      <c r="B204" s="42">
        <v>112</v>
      </c>
      <c r="C204" s="3"/>
      <c r="D204" s="3"/>
      <c r="E204" s="3"/>
      <c r="F204" s="3"/>
      <c r="G204" s="3"/>
      <c r="H204" s="3"/>
      <c r="I204" s="3"/>
      <c r="J204" s="3"/>
    </row>
    <row r="205" spans="1:10" ht="12.75">
      <c r="A205" s="45" t="s">
        <v>287</v>
      </c>
      <c r="B205" s="42">
        <v>76</v>
      </c>
      <c r="C205" s="3"/>
      <c r="D205" s="3"/>
      <c r="E205" s="3"/>
      <c r="F205" s="3"/>
      <c r="G205" s="3"/>
      <c r="H205" s="3"/>
      <c r="I205" s="3"/>
      <c r="J205" s="3"/>
    </row>
    <row r="206" spans="1:10" ht="12.75">
      <c r="A206" s="44" t="s">
        <v>118</v>
      </c>
      <c r="B206" s="42">
        <v>120</v>
      </c>
      <c r="C206" s="3"/>
      <c r="D206" s="3"/>
      <c r="E206" s="3"/>
      <c r="F206" s="3"/>
      <c r="G206" s="3"/>
      <c r="H206" s="3"/>
      <c r="I206" s="3"/>
      <c r="J206" s="3"/>
    </row>
    <row r="207" spans="1:10" ht="12.75">
      <c r="A207" s="45" t="s">
        <v>259</v>
      </c>
      <c r="B207" s="42">
        <v>170</v>
      </c>
      <c r="C207" s="3"/>
      <c r="D207" s="3"/>
      <c r="E207" s="3"/>
      <c r="F207" s="3"/>
      <c r="G207" s="3"/>
      <c r="H207" s="3"/>
      <c r="I207" s="3"/>
      <c r="J207" s="3"/>
    </row>
    <row r="208" spans="1:10" ht="12.75">
      <c r="A208" s="45" t="s">
        <v>286</v>
      </c>
      <c r="B208" s="42">
        <v>102</v>
      </c>
      <c r="C208" s="3"/>
      <c r="D208" s="3"/>
      <c r="E208" s="3"/>
      <c r="F208" s="3"/>
      <c r="G208" s="3"/>
      <c r="H208" s="3"/>
      <c r="I208" s="3"/>
      <c r="J208" s="3"/>
    </row>
    <row r="209" spans="1:10" ht="12.75">
      <c r="A209" s="1" t="s">
        <v>319</v>
      </c>
      <c r="B209" s="46">
        <v>170</v>
      </c>
      <c r="C209" s="3"/>
      <c r="D209" s="3"/>
      <c r="E209" s="3"/>
      <c r="F209" s="3"/>
      <c r="G209" s="3"/>
      <c r="H209" s="3"/>
      <c r="I209" s="3"/>
      <c r="J209" s="3"/>
    </row>
    <row r="210" spans="1:10" ht="12.75">
      <c r="A210" s="45" t="s">
        <v>293</v>
      </c>
      <c r="B210" s="42">
        <v>127</v>
      </c>
      <c r="C210" s="3"/>
      <c r="D210" s="3"/>
      <c r="E210" s="3"/>
      <c r="F210" s="3"/>
      <c r="G210" s="3"/>
      <c r="H210" s="3"/>
      <c r="I210" s="3"/>
      <c r="J210" s="3"/>
    </row>
    <row r="211" spans="1:10" ht="12.75">
      <c r="A211" s="45" t="s">
        <v>296</v>
      </c>
      <c r="B211" s="42">
        <v>100</v>
      </c>
      <c r="C211" s="3"/>
      <c r="D211" s="3"/>
      <c r="E211" s="3"/>
      <c r="F211" s="3"/>
      <c r="G211" s="3"/>
      <c r="H211" s="3"/>
      <c r="I211" s="3"/>
      <c r="J211" s="3"/>
    </row>
    <row r="212" spans="1:10" ht="12.75">
      <c r="A212" s="44" t="s">
        <v>103</v>
      </c>
      <c r="B212" s="46">
        <v>97</v>
      </c>
      <c r="C212" s="3"/>
      <c r="D212" s="3"/>
      <c r="E212" s="3"/>
      <c r="F212" s="3"/>
      <c r="G212" s="3"/>
      <c r="H212" s="3"/>
      <c r="I212" s="3"/>
      <c r="J212" s="3"/>
    </row>
    <row r="213" spans="1:10" ht="12.75">
      <c r="A213" s="44" t="s">
        <v>79</v>
      </c>
      <c r="B213" s="42">
        <v>112</v>
      </c>
      <c r="C213" s="3"/>
      <c r="D213" s="3"/>
      <c r="E213" s="3"/>
      <c r="F213" s="3"/>
      <c r="G213" s="3"/>
      <c r="H213" s="3"/>
      <c r="I213" s="3"/>
      <c r="J213" s="3"/>
    </row>
    <row r="214" spans="1:10" ht="12.75">
      <c r="A214" s="1" t="s">
        <v>0</v>
      </c>
      <c r="B214" s="46">
        <v>400</v>
      </c>
      <c r="C214" s="3"/>
      <c r="D214" s="3"/>
      <c r="E214" s="3"/>
      <c r="F214" s="3"/>
      <c r="G214" s="3"/>
      <c r="H214" s="3"/>
      <c r="I214" s="3"/>
      <c r="J214" s="3"/>
    </row>
    <row r="215" spans="1:10" ht="13.5" thickBot="1">
      <c r="A215" s="45" t="s">
        <v>285</v>
      </c>
      <c r="B215" s="46">
        <v>127</v>
      </c>
      <c r="C215" s="3"/>
      <c r="D215" s="3"/>
      <c r="E215" s="3"/>
      <c r="F215" s="3"/>
      <c r="G215" s="3"/>
      <c r="H215" s="3"/>
      <c r="I215" s="3"/>
      <c r="J215" s="3"/>
    </row>
    <row r="216" spans="1:11" s="6" customFormat="1" ht="12.75">
      <c r="A216" s="26" t="s">
        <v>96</v>
      </c>
      <c r="B216" s="47">
        <f>SUM(B3:B215)</f>
        <v>24836</v>
      </c>
      <c r="C216" s="5"/>
      <c r="D216" s="5"/>
      <c r="E216" s="5"/>
      <c r="F216" s="5"/>
      <c r="G216" s="5"/>
      <c r="H216" s="5"/>
      <c r="I216" s="5"/>
      <c r="J216" s="5"/>
      <c r="K216" s="5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A1" sqref="A1"/>
    </sheetView>
  </sheetViews>
  <sheetFormatPr defaultColWidth="9.140625" defaultRowHeight="12.75"/>
  <cols>
    <col min="1" max="1" width="16.421875" style="0" customWidth="1"/>
    <col min="2" max="2" width="9.8515625" style="0" bestFit="1" customWidth="1"/>
    <col min="3" max="3" width="11.00390625" style="0" customWidth="1"/>
    <col min="4" max="4" width="12.421875" style="0" customWidth="1"/>
  </cols>
  <sheetData>
    <row r="1" ht="16.5" customHeight="1">
      <c r="A1" s="6" t="s">
        <v>217</v>
      </c>
    </row>
    <row r="2" spans="1:4" s="14" customFormat="1" ht="27.75" customHeight="1" thickBot="1">
      <c r="A2" s="29" t="s">
        <v>205</v>
      </c>
      <c r="B2" s="29" t="s">
        <v>209</v>
      </c>
      <c r="C2" s="28" t="s">
        <v>211</v>
      </c>
      <c r="D2" s="28" t="s">
        <v>15</v>
      </c>
    </row>
    <row r="3" spans="1:4" ht="13.5" thickBot="1">
      <c r="A3" s="23" t="s">
        <v>247</v>
      </c>
      <c r="B3" s="24">
        <v>267</v>
      </c>
      <c r="C3" s="24">
        <v>89</v>
      </c>
      <c r="D3" s="25">
        <v>89</v>
      </c>
    </row>
    <row r="4" spans="1:4" s="6" customFormat="1" ht="12.75">
      <c r="A4" s="6" t="s">
        <v>96</v>
      </c>
      <c r="B4" s="6">
        <f>SUM(B3:B3)</f>
        <v>267</v>
      </c>
      <c r="C4" s="6">
        <f>SUM(C3:C3)</f>
        <v>89</v>
      </c>
      <c r="D4" s="6">
        <f>SUM(D3:D3)</f>
        <v>89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1" sqref="A1"/>
    </sheetView>
  </sheetViews>
  <sheetFormatPr defaultColWidth="9.140625" defaultRowHeight="12.75"/>
  <cols>
    <col min="1" max="1" width="38.421875" style="0" customWidth="1"/>
    <col min="2" max="2" width="52.00390625" style="0" customWidth="1"/>
    <col min="4" max="4" width="11.421875" style="0" customWidth="1"/>
    <col min="5" max="5" width="10.57421875" style="2" customWidth="1"/>
  </cols>
  <sheetData>
    <row r="1" spans="1:5" ht="16.5" customHeight="1">
      <c r="A1" s="6" t="s">
        <v>329</v>
      </c>
      <c r="D1" s="19"/>
      <c r="E1" s="19"/>
    </row>
    <row r="2" spans="1:5" s="7" customFormat="1" ht="26.25" customHeight="1" thickBot="1">
      <c r="A2" s="29" t="s">
        <v>205</v>
      </c>
      <c r="B2" s="29" t="s">
        <v>204</v>
      </c>
      <c r="C2" s="29" t="s">
        <v>16</v>
      </c>
      <c r="D2" s="30" t="s">
        <v>211</v>
      </c>
      <c r="E2" s="30" t="s">
        <v>15</v>
      </c>
    </row>
    <row r="3" spans="1:5" ht="12.75">
      <c r="A3" t="s">
        <v>142</v>
      </c>
      <c r="B3" t="s">
        <v>245</v>
      </c>
      <c r="C3">
        <v>358</v>
      </c>
      <c r="D3">
        <v>25</v>
      </c>
      <c r="E3" s="2">
        <v>150</v>
      </c>
    </row>
    <row r="4" spans="1:5" ht="13.5" thickBot="1">
      <c r="A4" t="s">
        <v>232</v>
      </c>
      <c r="B4" t="s">
        <v>246</v>
      </c>
      <c r="C4">
        <v>40</v>
      </c>
      <c r="D4">
        <v>28</v>
      </c>
      <c r="E4" s="2">
        <v>28</v>
      </c>
    </row>
    <row r="5" spans="1:5" s="2" customFormat="1" ht="12.75">
      <c r="A5" s="22" t="s">
        <v>96</v>
      </c>
      <c r="B5" s="22"/>
      <c r="C5" s="22">
        <f>SUM(C3:C4)</f>
        <v>398</v>
      </c>
      <c r="D5" s="22">
        <f>SUM(D3:D4)</f>
        <v>53</v>
      </c>
      <c r="E5" s="22">
        <f>SUM(E3:E4)</f>
        <v>178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6"/>
  <sheetViews>
    <sheetView workbookViewId="0" topLeftCell="A1">
      <selection activeCell="A1" sqref="A1"/>
    </sheetView>
  </sheetViews>
  <sheetFormatPr defaultColWidth="9.140625" defaultRowHeight="12.75"/>
  <cols>
    <col min="1" max="1" width="38.140625" style="0" customWidth="1"/>
    <col min="2" max="2" width="12.28125" style="21" customWidth="1"/>
  </cols>
  <sheetData>
    <row r="1" ht="19.5" customHeight="1">
      <c r="A1" s="6" t="s">
        <v>210</v>
      </c>
    </row>
    <row r="2" spans="1:2" s="14" customFormat="1" ht="27.75" customHeight="1" thickBot="1">
      <c r="A2" s="29" t="s">
        <v>205</v>
      </c>
      <c r="B2" s="28" t="s">
        <v>15</v>
      </c>
    </row>
    <row r="3" spans="1:2" ht="12.75">
      <c r="A3" t="s">
        <v>212</v>
      </c>
      <c r="B3" s="21">
        <v>450</v>
      </c>
    </row>
    <row r="4" spans="1:2" ht="12.75">
      <c r="A4" t="s">
        <v>218</v>
      </c>
      <c r="B4" s="21">
        <v>450</v>
      </c>
    </row>
    <row r="5" spans="1:2" ht="12.75">
      <c r="A5" t="s">
        <v>219</v>
      </c>
      <c r="B5" s="21">
        <v>300</v>
      </c>
    </row>
    <row r="6" spans="1:2" ht="12.75">
      <c r="A6" t="s">
        <v>220</v>
      </c>
      <c r="B6" s="21">
        <v>300</v>
      </c>
    </row>
    <row r="7" spans="1:2" ht="12.75">
      <c r="A7" t="s">
        <v>221</v>
      </c>
      <c r="B7" s="21">
        <v>300</v>
      </c>
    </row>
    <row r="8" spans="1:2" ht="12.75">
      <c r="A8" t="s">
        <v>222</v>
      </c>
      <c r="B8" s="21">
        <v>350</v>
      </c>
    </row>
    <row r="9" spans="1:2" ht="12.75">
      <c r="A9" t="s">
        <v>223</v>
      </c>
      <c r="B9" s="21">
        <v>343</v>
      </c>
    </row>
    <row r="10" spans="1:2" ht="12.75">
      <c r="A10" t="s">
        <v>148</v>
      </c>
      <c r="B10" s="21">
        <v>300</v>
      </c>
    </row>
    <row r="11" spans="1:2" ht="12.75">
      <c r="A11" t="s">
        <v>224</v>
      </c>
      <c r="B11" s="21">
        <v>350</v>
      </c>
    </row>
    <row r="12" spans="1:2" ht="12.75">
      <c r="A12" t="s">
        <v>225</v>
      </c>
      <c r="B12" s="21">
        <v>300</v>
      </c>
    </row>
    <row r="13" spans="1:2" ht="12.75">
      <c r="A13" t="s">
        <v>226</v>
      </c>
      <c r="B13" s="21">
        <v>450</v>
      </c>
    </row>
    <row r="14" spans="1:2" ht="12.75">
      <c r="A14" t="s">
        <v>227</v>
      </c>
      <c r="B14" s="21">
        <v>56</v>
      </c>
    </row>
    <row r="15" spans="1:2" ht="12.75">
      <c r="A15" t="s">
        <v>228</v>
      </c>
      <c r="B15" s="21">
        <v>300</v>
      </c>
    </row>
    <row r="16" spans="1:2" ht="12.75">
      <c r="A16" t="s">
        <v>229</v>
      </c>
      <c r="B16" s="21">
        <v>200</v>
      </c>
    </row>
    <row r="17" spans="1:2" ht="12.75">
      <c r="A17" t="s">
        <v>230</v>
      </c>
      <c r="B17" s="21">
        <v>250</v>
      </c>
    </row>
    <row r="18" spans="1:2" ht="12.75">
      <c r="A18" t="s">
        <v>144</v>
      </c>
      <c r="B18" s="21">
        <v>155</v>
      </c>
    </row>
    <row r="19" spans="1:2" ht="12.75">
      <c r="A19" t="s">
        <v>66</v>
      </c>
      <c r="B19" s="21">
        <v>300</v>
      </c>
    </row>
    <row r="20" spans="1:2" ht="12.75">
      <c r="A20" t="s">
        <v>213</v>
      </c>
      <c r="B20" s="21">
        <v>450</v>
      </c>
    </row>
    <row r="21" spans="1:2" ht="12.75">
      <c r="A21" t="s">
        <v>231</v>
      </c>
      <c r="B21" s="21">
        <v>350</v>
      </c>
    </row>
    <row r="22" spans="1:2" ht="12.75">
      <c r="A22" t="s">
        <v>232</v>
      </c>
      <c r="B22" s="21">
        <v>200</v>
      </c>
    </row>
    <row r="23" spans="1:2" ht="12.75">
      <c r="A23" t="s">
        <v>233</v>
      </c>
      <c r="B23" s="21">
        <v>300</v>
      </c>
    </row>
    <row r="24" spans="1:2" ht="12.75">
      <c r="A24" t="s">
        <v>234</v>
      </c>
      <c r="B24" s="21">
        <v>300</v>
      </c>
    </row>
    <row r="25" spans="1:2" ht="12.75">
      <c r="A25" t="s">
        <v>235</v>
      </c>
      <c r="B25" s="21">
        <v>383</v>
      </c>
    </row>
    <row r="26" spans="1:2" ht="12.75">
      <c r="A26" t="s">
        <v>236</v>
      </c>
      <c r="B26" s="21">
        <v>125</v>
      </c>
    </row>
    <row r="27" spans="1:2" ht="12.75">
      <c r="A27" t="s">
        <v>237</v>
      </c>
      <c r="B27" s="21">
        <v>300</v>
      </c>
    </row>
    <row r="28" spans="1:2" ht="12.75">
      <c r="A28" t="s">
        <v>238</v>
      </c>
      <c r="B28" s="21">
        <v>88</v>
      </c>
    </row>
    <row r="29" spans="1:2" ht="12.75">
      <c r="A29" t="s">
        <v>137</v>
      </c>
      <c r="B29" s="21">
        <v>280</v>
      </c>
    </row>
    <row r="30" spans="1:2" ht="12.75">
      <c r="A30" t="s">
        <v>239</v>
      </c>
      <c r="B30" s="21">
        <v>300</v>
      </c>
    </row>
    <row r="31" spans="1:2" ht="12.75">
      <c r="A31" t="s">
        <v>240</v>
      </c>
      <c r="B31" s="21">
        <v>450</v>
      </c>
    </row>
    <row r="32" spans="1:2" ht="12.75">
      <c r="A32" t="s">
        <v>241</v>
      </c>
      <c r="B32" s="21">
        <v>99</v>
      </c>
    </row>
    <row r="33" spans="1:2" ht="12.75">
      <c r="A33" t="s">
        <v>242</v>
      </c>
      <c r="B33" s="21">
        <v>300</v>
      </c>
    </row>
    <row r="34" spans="1:2" ht="12.75">
      <c r="A34" t="s">
        <v>243</v>
      </c>
      <c r="B34" s="21">
        <v>450</v>
      </c>
    </row>
    <row r="35" spans="1:2" ht="13.5" thickBot="1">
      <c r="A35" t="s">
        <v>244</v>
      </c>
      <c r="B35" s="21">
        <v>350</v>
      </c>
    </row>
    <row r="36" spans="1:2" s="2" customFormat="1" ht="12.75">
      <c r="A36" s="22" t="s">
        <v>96</v>
      </c>
      <c r="B36" s="22">
        <f>SUM(B3:B35)</f>
        <v>9879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A1" sqref="A1"/>
    </sheetView>
  </sheetViews>
  <sheetFormatPr defaultColWidth="9.140625" defaultRowHeight="12.75"/>
  <cols>
    <col min="1" max="1" width="21.28125" style="0" customWidth="1"/>
    <col min="2" max="2" width="6.140625" style="0" customWidth="1"/>
    <col min="3" max="3" width="65.7109375" style="0" customWidth="1"/>
    <col min="4" max="4" width="8.421875" style="0" customWidth="1"/>
    <col min="5" max="5" width="11.00390625" style="6" customWidth="1"/>
    <col min="6" max="6" width="12.140625" style="39" customWidth="1"/>
  </cols>
  <sheetData>
    <row r="1" spans="1:7" ht="17.25" customHeight="1">
      <c r="A1" s="6" t="s">
        <v>214</v>
      </c>
      <c r="B1" s="6"/>
      <c r="C1" s="3"/>
      <c r="D1" s="3"/>
      <c r="E1" s="15"/>
      <c r="F1" s="38"/>
      <c r="G1" s="3"/>
    </row>
    <row r="2" spans="1:6" s="13" customFormat="1" ht="24" customHeight="1" thickBot="1">
      <c r="A2" s="31" t="s">
        <v>205</v>
      </c>
      <c r="B2" s="31" t="s">
        <v>208</v>
      </c>
      <c r="C2" s="31" t="s">
        <v>204</v>
      </c>
      <c r="D2" s="32" t="s">
        <v>215</v>
      </c>
      <c r="E2" s="32" t="s">
        <v>211</v>
      </c>
      <c r="F2" s="32" t="s">
        <v>15</v>
      </c>
    </row>
    <row r="3" spans="1:7" ht="12.75">
      <c r="A3" s="3" t="s">
        <v>52</v>
      </c>
      <c r="B3" s="3" t="s">
        <v>254</v>
      </c>
      <c r="C3" s="3" t="s">
        <v>123</v>
      </c>
      <c r="D3" s="9">
        <v>39</v>
      </c>
      <c r="E3" s="16">
        <v>27</v>
      </c>
      <c r="F3" s="10">
        <v>27</v>
      </c>
      <c r="G3" s="17"/>
    </row>
    <row r="4" spans="1:7" ht="12.75">
      <c r="A4" s="3" t="s">
        <v>39</v>
      </c>
      <c r="B4" s="3" t="s">
        <v>252</v>
      </c>
      <c r="C4" s="3" t="s">
        <v>159</v>
      </c>
      <c r="D4" s="9">
        <v>39</v>
      </c>
      <c r="E4" s="16">
        <v>27</v>
      </c>
      <c r="F4" s="10">
        <v>27</v>
      </c>
      <c r="G4" s="17"/>
    </row>
    <row r="5" spans="1:7" ht="12.75">
      <c r="A5" s="3" t="s">
        <v>38</v>
      </c>
      <c r="B5" s="3" t="s">
        <v>250</v>
      </c>
      <c r="C5" s="3" t="s">
        <v>160</v>
      </c>
      <c r="D5" s="9">
        <v>70</v>
      </c>
      <c r="E5" s="16">
        <v>49</v>
      </c>
      <c r="F5" s="10">
        <v>49</v>
      </c>
      <c r="G5" s="17"/>
    </row>
    <row r="6" spans="1:7" ht="12.75">
      <c r="A6" s="3" t="s">
        <v>57</v>
      </c>
      <c r="B6" s="3" t="s">
        <v>322</v>
      </c>
      <c r="C6" s="3" t="s">
        <v>161</v>
      </c>
      <c r="D6" s="9">
        <v>62</v>
      </c>
      <c r="E6" s="16">
        <v>43</v>
      </c>
      <c r="F6" s="10">
        <v>43</v>
      </c>
      <c r="G6" s="17"/>
    </row>
    <row r="7" spans="1:7" ht="12.75">
      <c r="A7" s="3" t="s">
        <v>128</v>
      </c>
      <c r="B7" s="3" t="s">
        <v>254</v>
      </c>
      <c r="C7" s="3" t="s">
        <v>162</v>
      </c>
      <c r="D7" s="9">
        <v>129</v>
      </c>
      <c r="E7" s="16">
        <v>90</v>
      </c>
      <c r="F7" s="10">
        <v>90</v>
      </c>
      <c r="G7" s="17"/>
    </row>
    <row r="8" spans="1:7" ht="12.75">
      <c r="A8" s="3" t="s">
        <v>99</v>
      </c>
      <c r="B8" s="3" t="s">
        <v>254</v>
      </c>
      <c r="C8" s="3" t="s">
        <v>163</v>
      </c>
      <c r="D8" s="9">
        <v>150</v>
      </c>
      <c r="E8" s="16">
        <v>105</v>
      </c>
      <c r="F8" s="10">
        <v>105</v>
      </c>
      <c r="G8" s="17"/>
    </row>
    <row r="9" spans="1:7" ht="12.75">
      <c r="A9" s="3" t="s">
        <v>111</v>
      </c>
      <c r="B9" s="3" t="s">
        <v>252</v>
      </c>
      <c r="C9" s="3" t="s">
        <v>164</v>
      </c>
      <c r="D9" s="9">
        <v>80</v>
      </c>
      <c r="E9" s="16">
        <v>55</v>
      </c>
      <c r="F9" s="10">
        <v>55</v>
      </c>
      <c r="G9" s="17"/>
    </row>
    <row r="10" spans="1:7" ht="12.75">
      <c r="A10" s="3" t="s">
        <v>165</v>
      </c>
      <c r="B10" s="3" t="s">
        <v>322</v>
      </c>
      <c r="C10" s="3" t="s">
        <v>166</v>
      </c>
      <c r="D10" s="9">
        <v>150</v>
      </c>
      <c r="E10" s="16">
        <v>105</v>
      </c>
      <c r="F10" s="10">
        <v>105</v>
      </c>
      <c r="G10" s="17"/>
    </row>
    <row r="11" spans="1:7" ht="12.75">
      <c r="A11" s="3" t="s">
        <v>167</v>
      </c>
      <c r="B11" s="3" t="s">
        <v>250</v>
      </c>
      <c r="C11" s="3" t="s">
        <v>168</v>
      </c>
      <c r="D11" s="9">
        <v>81</v>
      </c>
      <c r="E11" s="16">
        <v>57</v>
      </c>
      <c r="F11" s="10">
        <v>57</v>
      </c>
      <c r="G11" s="17"/>
    </row>
    <row r="12" spans="1:7" ht="12.75">
      <c r="A12" s="3" t="s">
        <v>43</v>
      </c>
      <c r="B12" s="3" t="s">
        <v>252</v>
      </c>
      <c r="C12" s="3" t="s">
        <v>169</v>
      </c>
      <c r="D12" s="9">
        <v>48</v>
      </c>
      <c r="E12" s="16">
        <v>34</v>
      </c>
      <c r="F12" s="10">
        <v>34</v>
      </c>
      <c r="G12" s="17"/>
    </row>
    <row r="13" spans="1:7" ht="12.75">
      <c r="A13" s="3" t="s">
        <v>308</v>
      </c>
      <c r="B13" s="3" t="s">
        <v>252</v>
      </c>
      <c r="C13" s="3" t="s">
        <v>170</v>
      </c>
      <c r="D13" s="9">
        <v>106</v>
      </c>
      <c r="E13" s="16">
        <v>74</v>
      </c>
      <c r="F13" s="10">
        <v>74</v>
      </c>
      <c r="G13" s="17"/>
    </row>
    <row r="14" spans="1:7" ht="12.75">
      <c r="A14" s="3" t="s">
        <v>12</v>
      </c>
      <c r="B14" s="3" t="s">
        <v>254</v>
      </c>
      <c r="C14" s="3" t="s">
        <v>171</v>
      </c>
      <c r="D14" s="9">
        <v>116</v>
      </c>
      <c r="E14" s="16">
        <v>81</v>
      </c>
      <c r="F14" s="10">
        <v>81</v>
      </c>
      <c r="G14" s="17"/>
    </row>
    <row r="15" spans="1:7" ht="12.75">
      <c r="A15" s="3" t="s">
        <v>314</v>
      </c>
      <c r="B15" s="3" t="s">
        <v>254</v>
      </c>
      <c r="C15" s="3" t="s">
        <v>172</v>
      </c>
      <c r="D15" s="9">
        <v>65</v>
      </c>
      <c r="E15" s="16">
        <v>45</v>
      </c>
      <c r="F15" s="10">
        <v>45</v>
      </c>
      <c r="G15" s="17"/>
    </row>
    <row r="16" spans="1:7" ht="12.75">
      <c r="A16" s="3" t="s">
        <v>140</v>
      </c>
      <c r="B16" s="3" t="s">
        <v>173</v>
      </c>
      <c r="C16" s="3" t="s">
        <v>174</v>
      </c>
      <c r="D16" s="9">
        <v>171</v>
      </c>
      <c r="E16" s="16">
        <v>119</v>
      </c>
      <c r="F16" s="10">
        <v>119</v>
      </c>
      <c r="G16" s="17"/>
    </row>
    <row r="17" spans="1:7" ht="12.75">
      <c r="A17" s="3" t="s">
        <v>110</v>
      </c>
      <c r="B17" s="3" t="s">
        <v>252</v>
      </c>
      <c r="C17" s="3" t="s">
        <v>158</v>
      </c>
      <c r="D17" s="9">
        <v>42</v>
      </c>
      <c r="E17" s="16">
        <v>29</v>
      </c>
      <c r="F17" s="10">
        <v>29</v>
      </c>
      <c r="G17" s="17"/>
    </row>
    <row r="18" spans="1:7" ht="12.75">
      <c r="A18" s="3" t="s">
        <v>110</v>
      </c>
      <c r="B18" s="3" t="s">
        <v>252</v>
      </c>
      <c r="C18" s="3" t="s">
        <v>158</v>
      </c>
      <c r="D18" s="9">
        <v>47</v>
      </c>
      <c r="E18" s="16">
        <v>32</v>
      </c>
      <c r="F18" s="10">
        <v>32</v>
      </c>
      <c r="G18" s="17"/>
    </row>
    <row r="19" spans="1:7" ht="12.75">
      <c r="A19" s="3" t="s">
        <v>175</v>
      </c>
      <c r="B19" s="3" t="s">
        <v>322</v>
      </c>
      <c r="C19" s="3" t="s">
        <v>176</v>
      </c>
      <c r="D19" s="9">
        <v>820</v>
      </c>
      <c r="E19" s="16">
        <v>574</v>
      </c>
      <c r="F19" s="10">
        <v>200</v>
      </c>
      <c r="G19" s="17"/>
    </row>
    <row r="20" spans="1:7" ht="12.75">
      <c r="A20" s="3" t="s">
        <v>149</v>
      </c>
      <c r="B20" s="3" t="s">
        <v>250</v>
      </c>
      <c r="C20" s="3" t="s">
        <v>158</v>
      </c>
      <c r="D20" s="9">
        <v>488</v>
      </c>
      <c r="E20" s="16">
        <v>341</v>
      </c>
      <c r="F20" s="10">
        <v>200</v>
      </c>
      <c r="G20" s="17"/>
    </row>
    <row r="21" spans="1:7" ht="12.75">
      <c r="A21" s="3" t="s">
        <v>177</v>
      </c>
      <c r="B21" s="3" t="s">
        <v>254</v>
      </c>
      <c r="C21" s="3" t="s">
        <v>166</v>
      </c>
      <c r="D21" s="9">
        <v>120</v>
      </c>
      <c r="E21" s="16">
        <v>84</v>
      </c>
      <c r="F21" s="10">
        <v>84</v>
      </c>
      <c r="G21" s="17"/>
    </row>
    <row r="22" spans="1:7" ht="12.75">
      <c r="A22" s="3" t="s">
        <v>115</v>
      </c>
      <c r="B22" s="3" t="s">
        <v>254</v>
      </c>
      <c r="C22" s="3" t="s">
        <v>178</v>
      </c>
      <c r="D22" s="9">
        <v>56</v>
      </c>
      <c r="E22" s="16">
        <v>39</v>
      </c>
      <c r="F22" s="10">
        <v>39</v>
      </c>
      <c r="G22" s="17"/>
    </row>
    <row r="23" spans="1:7" ht="12.75">
      <c r="A23" s="37" t="s">
        <v>27</v>
      </c>
      <c r="B23" s="20" t="s">
        <v>252</v>
      </c>
      <c r="C23" s="20" t="s">
        <v>179</v>
      </c>
      <c r="D23" s="9">
        <v>384</v>
      </c>
      <c r="E23" s="16">
        <v>268</v>
      </c>
      <c r="F23" s="10">
        <v>200</v>
      </c>
      <c r="G23" s="18"/>
    </row>
    <row r="24" spans="1:7" ht="12.75">
      <c r="A24" s="3" t="s">
        <v>152</v>
      </c>
      <c r="B24" s="3" t="s">
        <v>256</v>
      </c>
      <c r="C24" s="3" t="s">
        <v>180</v>
      </c>
      <c r="D24" s="9">
        <v>590</v>
      </c>
      <c r="E24" s="16">
        <v>400</v>
      </c>
      <c r="F24" s="10">
        <v>200</v>
      </c>
      <c r="G24" s="17"/>
    </row>
    <row r="25" spans="1:7" ht="12.75">
      <c r="A25" s="3" t="s">
        <v>50</v>
      </c>
      <c r="B25" s="3" t="s">
        <v>252</v>
      </c>
      <c r="C25" s="3" t="s">
        <v>181</v>
      </c>
      <c r="D25" s="9">
        <v>50</v>
      </c>
      <c r="E25" s="16">
        <v>35</v>
      </c>
      <c r="F25" s="10">
        <v>35</v>
      </c>
      <c r="G25" s="17"/>
    </row>
    <row r="26" spans="1:7" ht="12.75">
      <c r="A26" s="3" t="s">
        <v>11</v>
      </c>
      <c r="B26" s="3" t="s">
        <v>252</v>
      </c>
      <c r="C26" s="3" t="s">
        <v>182</v>
      </c>
      <c r="D26" s="9">
        <v>36</v>
      </c>
      <c r="E26" s="16">
        <v>25</v>
      </c>
      <c r="F26" s="10">
        <v>25</v>
      </c>
      <c r="G26" s="17"/>
    </row>
    <row r="27" spans="1:7" ht="12.75">
      <c r="A27" s="3" t="s">
        <v>279</v>
      </c>
      <c r="B27" s="3" t="s">
        <v>252</v>
      </c>
      <c r="C27" s="3" t="s">
        <v>183</v>
      </c>
      <c r="D27" s="9">
        <v>123</v>
      </c>
      <c r="E27" s="16">
        <v>86</v>
      </c>
      <c r="F27" s="10">
        <v>86</v>
      </c>
      <c r="G27" s="17"/>
    </row>
    <row r="28" spans="1:7" ht="12.75">
      <c r="A28" s="3" t="s">
        <v>146</v>
      </c>
      <c r="B28" s="3" t="s">
        <v>250</v>
      </c>
      <c r="C28" s="3" t="s">
        <v>184</v>
      </c>
      <c r="D28" s="9">
        <v>139</v>
      </c>
      <c r="E28" s="16">
        <v>97</v>
      </c>
      <c r="F28" s="10">
        <v>97</v>
      </c>
      <c r="G28" s="17"/>
    </row>
    <row r="29" spans="1:7" ht="12.75">
      <c r="A29" s="3" t="s">
        <v>48</v>
      </c>
      <c r="B29" s="3" t="s">
        <v>252</v>
      </c>
      <c r="C29" s="3" t="s">
        <v>49</v>
      </c>
      <c r="D29" s="9">
        <v>49</v>
      </c>
      <c r="E29" s="16">
        <v>34</v>
      </c>
      <c r="F29" s="10">
        <v>34</v>
      </c>
      <c r="G29" s="17"/>
    </row>
    <row r="30" spans="1:7" ht="12.75">
      <c r="A30" s="3" t="s">
        <v>48</v>
      </c>
      <c r="B30" s="3" t="s">
        <v>252</v>
      </c>
      <c r="C30" s="3" t="s">
        <v>158</v>
      </c>
      <c r="D30" s="9">
        <v>116</v>
      </c>
      <c r="E30" s="16">
        <v>81</v>
      </c>
      <c r="F30" s="10">
        <v>81</v>
      </c>
      <c r="G30" s="17"/>
    </row>
    <row r="31" spans="1:7" ht="12.75">
      <c r="A31" s="3" t="s">
        <v>62</v>
      </c>
      <c r="B31" s="3" t="s">
        <v>254</v>
      </c>
      <c r="C31" s="3" t="s">
        <v>185</v>
      </c>
      <c r="D31" s="9">
        <v>160</v>
      </c>
      <c r="E31" s="16">
        <v>112</v>
      </c>
      <c r="F31" s="10">
        <v>112</v>
      </c>
      <c r="G31" s="17"/>
    </row>
    <row r="32" spans="1:7" ht="12.75">
      <c r="A32" s="3" t="s">
        <v>186</v>
      </c>
      <c r="B32" s="3" t="s">
        <v>250</v>
      </c>
      <c r="C32" s="3" t="s">
        <v>187</v>
      </c>
      <c r="D32" s="9">
        <v>542</v>
      </c>
      <c r="E32" s="16">
        <v>379</v>
      </c>
      <c r="F32" s="10">
        <v>200</v>
      </c>
      <c r="G32" s="17"/>
    </row>
    <row r="33" spans="1:7" ht="12.75">
      <c r="A33" s="3" t="s">
        <v>188</v>
      </c>
      <c r="B33" s="3" t="s">
        <v>252</v>
      </c>
      <c r="C33" s="3" t="s">
        <v>189</v>
      </c>
      <c r="D33" s="9">
        <v>182</v>
      </c>
      <c r="E33" s="16">
        <v>127</v>
      </c>
      <c r="F33" s="10">
        <v>127</v>
      </c>
      <c r="G33" s="17"/>
    </row>
    <row r="34" spans="1:7" ht="12.75">
      <c r="A34" s="3" t="s">
        <v>141</v>
      </c>
      <c r="B34" s="3" t="s">
        <v>256</v>
      </c>
      <c r="C34" s="3" t="s">
        <v>190</v>
      </c>
      <c r="D34" s="9">
        <v>160</v>
      </c>
      <c r="E34" s="16">
        <v>110</v>
      </c>
      <c r="F34" s="10">
        <v>110</v>
      </c>
      <c r="G34" s="17"/>
    </row>
    <row r="35" spans="1:7" ht="12.75">
      <c r="A35" s="3" t="s">
        <v>51</v>
      </c>
      <c r="B35" s="3" t="s">
        <v>254</v>
      </c>
      <c r="C35" s="3" t="s">
        <v>191</v>
      </c>
      <c r="D35" s="9">
        <v>151</v>
      </c>
      <c r="E35" s="16">
        <v>105</v>
      </c>
      <c r="F35" s="10">
        <v>80</v>
      </c>
      <c r="G35" s="17"/>
    </row>
    <row r="36" spans="1:7" ht="12.75">
      <c r="A36" s="3" t="s">
        <v>65</v>
      </c>
      <c r="B36" s="3" t="s">
        <v>252</v>
      </c>
      <c r="C36" s="3" t="s">
        <v>158</v>
      </c>
      <c r="D36" s="9">
        <v>78</v>
      </c>
      <c r="E36" s="16">
        <v>45</v>
      </c>
      <c r="F36" s="10">
        <v>45</v>
      </c>
      <c r="G36" s="17"/>
    </row>
    <row r="37" spans="1:7" ht="12.75">
      <c r="A37" s="3" t="s">
        <v>298</v>
      </c>
      <c r="B37" s="3" t="s">
        <v>256</v>
      </c>
      <c r="C37" s="3" t="s">
        <v>192</v>
      </c>
      <c r="D37" s="9">
        <v>36</v>
      </c>
      <c r="E37" s="16">
        <v>25</v>
      </c>
      <c r="F37" s="10">
        <v>25</v>
      </c>
      <c r="G37" s="17"/>
    </row>
    <row r="38" spans="1:7" ht="12.75">
      <c r="A38" s="3" t="s">
        <v>193</v>
      </c>
      <c r="B38" s="3" t="s">
        <v>256</v>
      </c>
      <c r="C38" s="3" t="s">
        <v>194</v>
      </c>
      <c r="D38" s="9">
        <v>423</v>
      </c>
      <c r="E38" s="16">
        <v>296</v>
      </c>
      <c r="F38" s="10">
        <v>200</v>
      </c>
      <c r="G38" s="17"/>
    </row>
    <row r="39" spans="1:7" ht="12.75">
      <c r="A39" s="3" t="s">
        <v>195</v>
      </c>
      <c r="B39" s="3" t="s">
        <v>254</v>
      </c>
      <c r="C39" s="3" t="s">
        <v>196</v>
      </c>
      <c r="D39" s="9">
        <v>81</v>
      </c>
      <c r="E39" s="16">
        <v>56</v>
      </c>
      <c r="F39" s="10">
        <v>56</v>
      </c>
      <c r="G39" s="17"/>
    </row>
    <row r="40" spans="1:7" ht="12.75">
      <c r="A40" s="3" t="s">
        <v>197</v>
      </c>
      <c r="B40" s="3" t="s">
        <v>252</v>
      </c>
      <c r="C40" s="3" t="s">
        <v>198</v>
      </c>
      <c r="D40" s="9">
        <v>195</v>
      </c>
      <c r="E40" s="16">
        <v>136</v>
      </c>
      <c r="F40" s="10">
        <v>136</v>
      </c>
      <c r="G40" s="17"/>
    </row>
    <row r="41" spans="1:7" ht="12.75">
      <c r="A41" s="3" t="s">
        <v>151</v>
      </c>
      <c r="B41" s="3" t="s">
        <v>256</v>
      </c>
      <c r="C41" s="3" t="s">
        <v>199</v>
      </c>
      <c r="D41" s="9">
        <v>355</v>
      </c>
      <c r="E41" s="16">
        <v>240</v>
      </c>
      <c r="F41" s="10">
        <v>200</v>
      </c>
      <c r="G41" s="17"/>
    </row>
    <row r="42" spans="1:7" ht="12.75">
      <c r="A42" s="3" t="s">
        <v>132</v>
      </c>
      <c r="B42" s="3" t="s">
        <v>252</v>
      </c>
      <c r="C42" s="3" t="s">
        <v>200</v>
      </c>
      <c r="D42" s="9">
        <v>201</v>
      </c>
      <c r="E42" s="16">
        <v>140</v>
      </c>
      <c r="F42" s="10">
        <v>50</v>
      </c>
      <c r="G42" s="17"/>
    </row>
    <row r="43" spans="1:7" ht="12.75">
      <c r="A43" s="3" t="s">
        <v>13</v>
      </c>
      <c r="B43" s="3" t="s">
        <v>256</v>
      </c>
      <c r="C43" s="3" t="s">
        <v>201</v>
      </c>
      <c r="D43" s="9">
        <v>73</v>
      </c>
      <c r="E43" s="16">
        <v>51</v>
      </c>
      <c r="F43" s="10">
        <v>51</v>
      </c>
      <c r="G43" s="17"/>
    </row>
    <row r="44" spans="1:7" ht="13.5" thickBot="1">
      <c r="A44" s="3" t="s">
        <v>202</v>
      </c>
      <c r="B44" s="3" t="s">
        <v>256</v>
      </c>
      <c r="C44" s="3" t="s">
        <v>203</v>
      </c>
      <c r="D44" s="9">
        <v>180</v>
      </c>
      <c r="E44" s="16">
        <v>126</v>
      </c>
      <c r="F44" s="10">
        <v>126</v>
      </c>
      <c r="G44" s="17"/>
    </row>
    <row r="45" spans="1:6" ht="12.75">
      <c r="A45" s="33" t="s">
        <v>96</v>
      </c>
      <c r="B45" s="34"/>
      <c r="C45" s="34"/>
      <c r="D45" s="35">
        <f>SUM(D3:D44)</f>
        <v>7183</v>
      </c>
      <c r="E45" s="36">
        <f>SUM(E3:E44)</f>
        <v>4984</v>
      </c>
      <c r="F45" s="36">
        <f>SUM(F3:F44)</f>
        <v>3771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Vladana Kinclová</dc:creator>
  <cp:keywords/>
  <dc:description/>
  <cp:lastModifiedBy>or511</cp:lastModifiedBy>
  <cp:lastPrinted>2005-03-02T11:12:41Z</cp:lastPrinted>
  <dcterms:created xsi:type="dcterms:W3CDTF">2005-02-17T13:02:19Z</dcterms:created>
  <dcterms:modified xsi:type="dcterms:W3CDTF">2005-04-08T11:27:01Z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-658152017</vt:i4>
  </property>
  <property fmtid="{D5CDD505-2E9C-101B-9397-08002B2CF9AE}" pid="3" name="_EmailSubject">
    <vt:lpwstr/>
  </property>
  <property fmtid="{D5CDD505-2E9C-101B-9397-08002B2CF9AE}" pid="4" name="_AuthorEmail">
    <vt:lpwstr>vkinclova@kr-kralovehradecky.cz</vt:lpwstr>
  </property>
  <property fmtid="{D5CDD505-2E9C-101B-9397-08002B2CF9AE}" pid="5" name="_AuthorEmailDisplayName">
    <vt:lpwstr>Kinclová Vladana</vt:lpwstr>
  </property>
  <property fmtid="{D5CDD505-2E9C-101B-9397-08002B2CF9AE}" pid="6" name="_ReviewingToolsShownOnce">
    <vt:lpwstr/>
  </property>
</Properties>
</file>