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 1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<sst xmlns="http://schemas.openxmlformats.org/spreadsheetml/2006/main" count="141" uniqueCount="95">
  <si>
    <t>Výstavba víceúčelového hřiště</t>
  </si>
  <si>
    <t>Oprava ploché střechy tělocvičny Základní školy</t>
  </si>
  <si>
    <t>žadatel</t>
  </si>
  <si>
    <t>název projektu</t>
  </si>
  <si>
    <t>Pěčín</t>
  </si>
  <si>
    <t xml:space="preserve">Lhoty u Potštejna </t>
  </si>
  <si>
    <t>Slatina nad Zdobnicí</t>
  </si>
  <si>
    <t>Orlické Záhoří</t>
  </si>
  <si>
    <t>Výměna oken v ZŠ a MŠ - II. etapa</t>
  </si>
  <si>
    <t>Výstavba hasičské zbrojnice</t>
  </si>
  <si>
    <t xml:space="preserve">Šonov </t>
  </si>
  <si>
    <t>Rekonstrukce mateřské školy</t>
  </si>
  <si>
    <t>Kohoutov</t>
  </si>
  <si>
    <t xml:space="preserve">Oprava střechy  na budově  čp. 73 , včetně  komínového tělesa </t>
  </si>
  <si>
    <t>Obnova budovy mateřské školy</t>
  </si>
  <si>
    <t>Dohalice</t>
  </si>
  <si>
    <t>Oprava zdiva a podlahových krytin školy</t>
  </si>
  <si>
    <t>Oprava hřbitova a márnice v Kratonohách, zřízení kamerového systému</t>
  </si>
  <si>
    <t>Obědovice</t>
  </si>
  <si>
    <t>Rekonstrukce kanalizace DN 300 v délce 176 m</t>
  </si>
  <si>
    <t>Střezetice</t>
  </si>
  <si>
    <t>Stavební úpravy a přístavba obecního úřadu ve Střezeticích</t>
  </si>
  <si>
    <t>Milovice u Hořic</t>
  </si>
  <si>
    <t>Oprava střechy prodejny potravin čp. 87 Milovice</t>
  </si>
  <si>
    <t>Vlkov</t>
  </si>
  <si>
    <t>Úpravy OU</t>
  </si>
  <si>
    <t>Oprava pískovcových pomníků - křížek na parc. č. 216 (k.ú. Vrbice), křížek na parc. č. 512/2 (k.ú. Stříbrnice) a pomník sv. Gotharda na parc. č. 512/1 a 124 (k.ú. Stříbrnice)</t>
  </si>
  <si>
    <t>Běchary</t>
  </si>
  <si>
    <t>Rekonstrukce el. vedení a vytápění v budově školy</t>
  </si>
  <si>
    <t>Bolehošť</t>
  </si>
  <si>
    <t>Přístavba sociálního zařízení v Základní a Mateřské škole Bolehošť v návaznosti na úpravy kuchyně a jídelny -                  I. etapa</t>
  </si>
  <si>
    <t>Česká Čermná</t>
  </si>
  <si>
    <t>Stavebně technické úpravy v ZŠ  - I. etapa</t>
  </si>
  <si>
    <t>Nový Hrádek</t>
  </si>
  <si>
    <t>Vestavba nových učeben v půdním prostoru ZŠ Nový Hrádek   I. etapa</t>
  </si>
  <si>
    <t>Studnice</t>
  </si>
  <si>
    <t>Oprava márnice a hřbitovní zdi na hřbitově ve Studnici</t>
  </si>
  <si>
    <t>Suchý Důl</t>
  </si>
  <si>
    <t>Výměna oken na budově základní školy a mateřské školy č.p. 24 v Suchém Dole</t>
  </si>
  <si>
    <t>Stavební úpravy čp.10 k.ú. Velké Petrovice -  pokračování.</t>
  </si>
  <si>
    <t>Obnova a údržba venkovské zástavby a občanské vybavenosti, rozvoj infrastruktury</t>
  </si>
  <si>
    <t>Žernov</t>
  </si>
  <si>
    <t>Obnova lávky na Pohodlí</t>
  </si>
  <si>
    <t>Oprava budovy bývalé školy.</t>
  </si>
  <si>
    <t>Odstranění vlhkosti obvodového zdiva objektu čp. 39</t>
  </si>
  <si>
    <t>Jívka</t>
  </si>
  <si>
    <t>Oprava Mateřské školy Jívka - 1. Etapa</t>
  </si>
  <si>
    <t>Lampertice</t>
  </si>
  <si>
    <t>Lampertice čp.182 rekonstrukce a přístavba.</t>
  </si>
  <si>
    <t>Dobřany</t>
  </si>
  <si>
    <t>Rekonstrukce vnějšího vzhledu budovy základní školy v Dobřanech.</t>
  </si>
  <si>
    <t>Olešnice v Orl. Horách</t>
  </si>
  <si>
    <t>Olešnice v Orlických horách - stavební úpravy objektu DSUB na zdravotní středisko</t>
  </si>
  <si>
    <t>Bačetín</t>
  </si>
  <si>
    <t>II.etapa výstavby sociálního zařízení na hřišti</t>
  </si>
  <si>
    <t>Kocbeře</t>
  </si>
  <si>
    <t>celkem</t>
  </si>
  <si>
    <t>Kratonohy</t>
  </si>
  <si>
    <t>Šaplava</t>
  </si>
  <si>
    <t>Velké Petrovice</t>
  </si>
  <si>
    <t>Dolní Olešnice</t>
  </si>
  <si>
    <t>Vysokov</t>
  </si>
  <si>
    <t>IČ</t>
  </si>
  <si>
    <t>celkové náklady</t>
  </si>
  <si>
    <t>požadovaná dotace</t>
  </si>
  <si>
    <t>podíl dotace v %</t>
  </si>
  <si>
    <t>administrátor</t>
  </si>
  <si>
    <t>charakter</t>
  </si>
  <si>
    <t>Broumov</t>
  </si>
  <si>
    <t>Kostelec n/O</t>
  </si>
  <si>
    <t>I</t>
  </si>
  <si>
    <t>Dobruška</t>
  </si>
  <si>
    <t>Hořice</t>
  </si>
  <si>
    <t>N</t>
  </si>
  <si>
    <t>Trutnov</t>
  </si>
  <si>
    <t>I/N</t>
  </si>
  <si>
    <t>Jičín</t>
  </si>
  <si>
    <t>Hradec Králové</t>
  </si>
  <si>
    <t xml:space="preserve">Oprava kanalizace nad Berkovými Bukovice </t>
  </si>
  <si>
    <t>Náchod</t>
  </si>
  <si>
    <t xml:space="preserve">I </t>
  </si>
  <si>
    <t>Nový Bydžov</t>
  </si>
  <si>
    <t>Jaroměř</t>
  </si>
  <si>
    <t>Rychnov n/K</t>
  </si>
  <si>
    <t>Dvůr Králové n/L</t>
  </si>
  <si>
    <t xml:space="preserve">Liberk </t>
  </si>
  <si>
    <t>Oprava kuchyně a příslušenství v mateřské škole</t>
  </si>
  <si>
    <t>00273112</t>
  </si>
  <si>
    <t>OO273198</t>
  </si>
  <si>
    <t>Vrbice</t>
  </si>
  <si>
    <t>00 273 295</t>
  </si>
  <si>
    <t>návrh dotace</t>
  </si>
  <si>
    <t>neuv.</t>
  </si>
  <si>
    <t>Bukvice</t>
  </si>
  <si>
    <t xml:space="preserve">Jičín 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</si>
</sst>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  <numFmt numFmtId="191" formatCode="0.0"/>
  </numFmts>
  <fonts count="13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34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 vertical="top" wrapText="1"/>
      <protection/>
    </xf>
    <xf numFmtId="0" fontId="5" fillId="0" borderId="0" xfId="26" applyAlignment="1">
      <alignment vertical="top" wrapText="1"/>
      <protection/>
    </xf>
    <xf numFmtId="0" fontId="5" fillId="0" borderId="0" xfId="26" applyFont="1" applyAlignment="1">
      <alignment wrapText="1"/>
      <protection/>
    </xf>
    <xf numFmtId="3" fontId="8" fillId="0" borderId="0" xfId="26" applyNumberFormat="1" applyFont="1">
      <alignment/>
      <protection/>
    </xf>
    <xf numFmtId="0" fontId="5" fillId="0" borderId="0" xfId="26" applyFont="1" applyAlignment="1">
      <alignment vertical="top" wrapText="1"/>
      <protection/>
    </xf>
    <xf numFmtId="3" fontId="5" fillId="0" borderId="0" xfId="26" applyNumberFormat="1" applyAlignment="1">
      <alignment horizontal="center" vertical="center" wrapText="1"/>
      <protection/>
    </xf>
    <xf numFmtId="3" fontId="5" fillId="0" borderId="0" xfId="26" applyNumberFormat="1" applyFont="1" applyAlignment="1">
      <alignment horizontal="center" vertical="center" wrapText="1"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horizontal="right"/>
      <protection/>
    </xf>
    <xf numFmtId="190" fontId="5" fillId="0" borderId="0" xfId="26" applyNumberForma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3" fontId="5" fillId="0" borderId="0" xfId="26" applyNumberFormat="1" applyFont="1" applyAlignment="1">
      <alignment horizontal="center"/>
      <protection/>
    </xf>
    <xf numFmtId="49" fontId="5" fillId="0" borderId="0" xfId="26" applyNumberFormat="1" applyAlignment="1">
      <alignment horizontal="right"/>
      <protection/>
    </xf>
    <xf numFmtId="3" fontId="5" fillId="0" borderId="0" xfId="26" applyNumberFormat="1" applyAlignment="1">
      <alignment horizontal="right"/>
      <protection/>
    </xf>
    <xf numFmtId="191" fontId="5" fillId="0" borderId="0" xfId="26" applyNumberFormat="1">
      <alignment/>
      <protection/>
    </xf>
    <xf numFmtId="0" fontId="7" fillId="0" borderId="0" xfId="26" applyFont="1" applyAlignment="1">
      <alignment horizontal="center" wrapText="1"/>
      <protection/>
    </xf>
    <xf numFmtId="0" fontId="9" fillId="0" borderId="0" xfId="26" applyFont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26" applyFont="1">
      <alignment/>
      <protection/>
    </xf>
    <xf numFmtId="0" fontId="12" fillId="0" borderId="0" xfId="26" applyFont="1" applyAlignment="1">
      <alignment vertical="top" wrapText="1"/>
      <protection/>
    </xf>
    <xf numFmtId="0" fontId="12" fillId="0" borderId="0" xfId="26" applyFont="1" applyAlignment="1">
      <alignment horizontal="right"/>
      <protection/>
    </xf>
    <xf numFmtId="0" fontId="12" fillId="0" borderId="0" xfId="26" applyFont="1" applyAlignment="1">
      <alignment horizontal="center"/>
      <protection/>
    </xf>
    <xf numFmtId="3" fontId="12" fillId="0" borderId="0" xfId="26" applyNumberFormat="1" applyFont="1">
      <alignment/>
      <protection/>
    </xf>
    <xf numFmtId="190" fontId="12" fillId="0" borderId="0" xfId="26" applyNumberFormat="1" applyFont="1">
      <alignment/>
      <protection/>
    </xf>
    <xf numFmtId="3" fontId="8" fillId="0" borderId="0" xfId="26" applyNumberFormat="1" applyFont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22.375" style="0" customWidth="1"/>
    <col min="2" max="2" width="23.125" style="0" hidden="1" customWidth="1"/>
    <col min="3" max="3" width="10.25390625" style="0" customWidth="1"/>
    <col min="4" max="4" width="16.125" style="0" customWidth="1"/>
    <col min="5" max="5" width="10.25390625" style="0" customWidth="1"/>
    <col min="6" max="7" width="12.125" style="0" customWidth="1"/>
    <col min="8" max="8" width="0" style="0" hidden="1" customWidth="1"/>
    <col min="9" max="9" width="11.875" style="0" customWidth="1"/>
  </cols>
  <sheetData>
    <row r="1" spans="1:9" ht="30.75" customHeight="1">
      <c r="A1" s="1" t="s">
        <v>2</v>
      </c>
      <c r="B1" s="6" t="s">
        <v>3</v>
      </c>
      <c r="C1" s="1" t="s">
        <v>62</v>
      </c>
      <c r="D1" s="13" t="s">
        <v>66</v>
      </c>
      <c r="E1" s="13" t="s">
        <v>67</v>
      </c>
      <c r="F1" s="11" t="s">
        <v>63</v>
      </c>
      <c r="G1" s="11" t="s">
        <v>64</v>
      </c>
      <c r="H1" s="12" t="s">
        <v>65</v>
      </c>
      <c r="I1" s="22" t="s">
        <v>91</v>
      </c>
    </row>
    <row r="2" spans="1:9" ht="14.25" customHeight="1">
      <c r="A2" s="2" t="s">
        <v>53</v>
      </c>
      <c r="B2" s="7" t="s">
        <v>54</v>
      </c>
      <c r="C2" s="14">
        <v>274682</v>
      </c>
      <c r="D2" s="15" t="s">
        <v>71</v>
      </c>
      <c r="E2" s="16" t="s">
        <v>92</v>
      </c>
      <c r="F2" s="3">
        <v>1101385</v>
      </c>
      <c r="G2" s="3">
        <v>550385</v>
      </c>
      <c r="H2" s="15">
        <f aca="true" t="shared" si="0" ref="H2:H33">G2/F2*100</f>
        <v>49.97208060759861</v>
      </c>
      <c r="I2" s="9">
        <v>400000</v>
      </c>
    </row>
    <row r="3" spans="1:9" ht="14.25" customHeight="1">
      <c r="A3" s="2" t="s">
        <v>27</v>
      </c>
      <c r="B3" s="7" t="s">
        <v>28</v>
      </c>
      <c r="C3" s="14">
        <v>271322</v>
      </c>
      <c r="D3" s="2" t="s">
        <v>76</v>
      </c>
      <c r="E3" s="17" t="s">
        <v>70</v>
      </c>
      <c r="F3" s="3">
        <v>1610000</v>
      </c>
      <c r="G3" s="3">
        <v>805000</v>
      </c>
      <c r="H3" s="15">
        <f t="shared" si="0"/>
        <v>50</v>
      </c>
      <c r="I3" s="9">
        <v>400000</v>
      </c>
    </row>
    <row r="4" spans="1:9" ht="14.25" customHeight="1">
      <c r="A4" s="2" t="s">
        <v>29</v>
      </c>
      <c r="B4" s="7" t="s">
        <v>30</v>
      </c>
      <c r="C4" s="14">
        <v>274721</v>
      </c>
      <c r="D4" s="2" t="s">
        <v>69</v>
      </c>
      <c r="E4" s="17" t="s">
        <v>70</v>
      </c>
      <c r="F4" s="3">
        <v>876181</v>
      </c>
      <c r="G4" s="3">
        <v>438090.5</v>
      </c>
      <c r="H4" s="15">
        <f t="shared" si="0"/>
        <v>50</v>
      </c>
      <c r="I4" s="9">
        <v>400000</v>
      </c>
    </row>
    <row r="5" spans="1:10" ht="14.25" customHeight="1">
      <c r="A5" s="27" t="s">
        <v>93</v>
      </c>
      <c r="B5" s="28" t="s">
        <v>78</v>
      </c>
      <c r="C5" s="29">
        <v>578274</v>
      </c>
      <c r="D5" s="27" t="s">
        <v>94</v>
      </c>
      <c r="E5" s="30" t="s">
        <v>92</v>
      </c>
      <c r="F5" s="31">
        <v>350000</v>
      </c>
      <c r="G5" s="31">
        <v>175000</v>
      </c>
      <c r="H5" s="32">
        <f t="shared" si="0"/>
        <v>50</v>
      </c>
      <c r="I5" s="33">
        <v>175000</v>
      </c>
      <c r="J5" s="26"/>
    </row>
    <row r="6" spans="1:9" ht="14.25" customHeight="1">
      <c r="A6" s="2" t="s">
        <v>31</v>
      </c>
      <c r="B6" s="7" t="s">
        <v>32</v>
      </c>
      <c r="C6" s="14">
        <v>272574</v>
      </c>
      <c r="D6" s="2" t="s">
        <v>79</v>
      </c>
      <c r="E6" s="16" t="s">
        <v>92</v>
      </c>
      <c r="F6" s="3">
        <v>1085730</v>
      </c>
      <c r="G6" s="3">
        <v>500000</v>
      </c>
      <c r="H6" s="15">
        <f t="shared" si="0"/>
        <v>46.05196503734814</v>
      </c>
      <c r="I6" s="9">
        <v>400000</v>
      </c>
    </row>
    <row r="7" spans="1:9" ht="14.25" customHeight="1">
      <c r="A7" s="2" t="s">
        <v>49</v>
      </c>
      <c r="B7" s="7" t="s">
        <v>50</v>
      </c>
      <c r="C7" s="14">
        <v>274887</v>
      </c>
      <c r="D7" s="15" t="s">
        <v>71</v>
      </c>
      <c r="E7" s="16" t="s">
        <v>92</v>
      </c>
      <c r="F7" s="3">
        <v>300000</v>
      </c>
      <c r="G7" s="3">
        <v>150000</v>
      </c>
      <c r="H7" s="15">
        <f t="shared" si="0"/>
        <v>50</v>
      </c>
      <c r="I7" s="9">
        <v>150000</v>
      </c>
    </row>
    <row r="8" spans="1:9" ht="14.25" customHeight="1">
      <c r="A8" s="2" t="s">
        <v>15</v>
      </c>
      <c r="B8" s="7" t="s">
        <v>16</v>
      </c>
      <c r="C8" s="14">
        <v>268739</v>
      </c>
      <c r="D8" s="2" t="s">
        <v>77</v>
      </c>
      <c r="E8" s="17" t="s">
        <v>73</v>
      </c>
      <c r="F8" s="3">
        <v>220000</v>
      </c>
      <c r="G8" s="3">
        <v>110000</v>
      </c>
      <c r="H8" s="15">
        <f t="shared" si="0"/>
        <v>50</v>
      </c>
      <c r="I8" s="9">
        <v>110000</v>
      </c>
    </row>
    <row r="9" spans="1:9" ht="14.25" customHeight="1">
      <c r="A9" s="5" t="s">
        <v>60</v>
      </c>
      <c r="B9" s="4" t="s">
        <v>44</v>
      </c>
      <c r="C9" s="14">
        <v>580171</v>
      </c>
      <c r="D9" s="5" t="s">
        <v>74</v>
      </c>
      <c r="E9" s="16" t="s">
        <v>73</v>
      </c>
      <c r="F9" s="3">
        <v>567511</v>
      </c>
      <c r="G9" s="3">
        <v>267511</v>
      </c>
      <c r="H9" s="15">
        <f t="shared" si="0"/>
        <v>47.13758852251322</v>
      </c>
      <c r="I9" s="9">
        <v>267000</v>
      </c>
    </row>
    <row r="10" spans="1:9" ht="14.25" customHeight="1">
      <c r="A10" s="2" t="s">
        <v>45</v>
      </c>
      <c r="B10" s="4" t="s">
        <v>46</v>
      </c>
      <c r="C10" s="14">
        <v>277983</v>
      </c>
      <c r="D10" s="5" t="s">
        <v>74</v>
      </c>
      <c r="E10" s="16" t="s">
        <v>73</v>
      </c>
      <c r="F10" s="3">
        <v>495500</v>
      </c>
      <c r="G10" s="3">
        <v>247750</v>
      </c>
      <c r="H10" s="15">
        <f t="shared" si="0"/>
        <v>50</v>
      </c>
      <c r="I10" s="9">
        <v>247000</v>
      </c>
    </row>
    <row r="11" spans="1:9" ht="14.25" customHeight="1">
      <c r="A11" s="5" t="s">
        <v>55</v>
      </c>
      <c r="B11" s="7" t="s">
        <v>14</v>
      </c>
      <c r="C11" s="14">
        <v>278009</v>
      </c>
      <c r="D11" s="2" t="s">
        <v>84</v>
      </c>
      <c r="E11" s="16" t="s">
        <v>92</v>
      </c>
      <c r="F11" s="3">
        <v>620000</v>
      </c>
      <c r="G11" s="3">
        <v>310000</v>
      </c>
      <c r="H11" s="15">
        <f t="shared" si="0"/>
        <v>50</v>
      </c>
      <c r="I11" s="9">
        <v>310000</v>
      </c>
    </row>
    <row r="12" spans="1:9" ht="14.25" customHeight="1">
      <c r="A12" s="2" t="s">
        <v>12</v>
      </c>
      <c r="B12" s="7" t="s">
        <v>13</v>
      </c>
      <c r="C12" s="14">
        <v>278017</v>
      </c>
      <c r="D12" s="2" t="s">
        <v>84</v>
      </c>
      <c r="E12" s="16" t="s">
        <v>92</v>
      </c>
      <c r="F12" s="3">
        <v>300000</v>
      </c>
      <c r="G12" s="3">
        <v>150000</v>
      </c>
      <c r="H12" s="15">
        <f t="shared" si="0"/>
        <v>50</v>
      </c>
      <c r="I12" s="9">
        <v>150000</v>
      </c>
    </row>
    <row r="13" spans="1:9" ht="14.25" customHeight="1">
      <c r="A13" s="5" t="s">
        <v>57</v>
      </c>
      <c r="B13" s="7" t="s">
        <v>17</v>
      </c>
      <c r="C13" s="14">
        <v>268968</v>
      </c>
      <c r="D13" s="2" t="s">
        <v>77</v>
      </c>
      <c r="E13" s="17" t="s">
        <v>75</v>
      </c>
      <c r="F13" s="3">
        <v>1180000</v>
      </c>
      <c r="G13" s="3">
        <v>500000</v>
      </c>
      <c r="H13" s="15">
        <f t="shared" si="0"/>
        <v>42.3728813559322</v>
      </c>
      <c r="I13" s="9">
        <v>400000</v>
      </c>
    </row>
    <row r="14" spans="1:9" ht="14.25" customHeight="1">
      <c r="A14" s="2" t="s">
        <v>47</v>
      </c>
      <c r="B14" s="4" t="s">
        <v>48</v>
      </c>
      <c r="C14" s="14">
        <v>580741</v>
      </c>
      <c r="D14" s="5" t="s">
        <v>74</v>
      </c>
      <c r="E14" s="16" t="s">
        <v>80</v>
      </c>
      <c r="F14" s="3">
        <v>2717000</v>
      </c>
      <c r="G14" s="3">
        <v>1000000</v>
      </c>
      <c r="H14" s="15">
        <f t="shared" si="0"/>
        <v>36.8052999631947</v>
      </c>
      <c r="I14" s="9">
        <v>400000</v>
      </c>
    </row>
    <row r="15" spans="1:9" ht="14.25" customHeight="1">
      <c r="A15" s="2" t="s">
        <v>5</v>
      </c>
      <c r="B15" s="7" t="s">
        <v>8</v>
      </c>
      <c r="C15" s="14">
        <v>275042</v>
      </c>
      <c r="D15" s="5" t="s">
        <v>83</v>
      </c>
      <c r="E15" s="16" t="s">
        <v>73</v>
      </c>
      <c r="F15" s="3">
        <v>300000</v>
      </c>
      <c r="G15" s="3">
        <v>150000</v>
      </c>
      <c r="H15" s="15">
        <f t="shared" si="0"/>
        <v>50</v>
      </c>
      <c r="I15" s="9">
        <v>150000</v>
      </c>
    </row>
    <row r="16" spans="1:9" ht="14.25" customHeight="1">
      <c r="A16" s="2" t="s">
        <v>85</v>
      </c>
      <c r="B16" s="7" t="s">
        <v>86</v>
      </c>
      <c r="C16" s="14">
        <v>275051</v>
      </c>
      <c r="D16" s="5" t="s">
        <v>83</v>
      </c>
      <c r="E16" s="16" t="s">
        <v>73</v>
      </c>
      <c r="F16" s="3">
        <v>3000000</v>
      </c>
      <c r="G16" s="3">
        <v>1000000</v>
      </c>
      <c r="H16" s="15">
        <f t="shared" si="0"/>
        <v>33.33333333333333</v>
      </c>
      <c r="I16" s="9">
        <v>386000</v>
      </c>
    </row>
    <row r="17" spans="1:9" ht="14.25" customHeight="1">
      <c r="A17" s="2" t="s">
        <v>22</v>
      </c>
      <c r="B17" s="7" t="s">
        <v>23</v>
      </c>
      <c r="C17" s="14">
        <v>578444</v>
      </c>
      <c r="D17" s="2" t="s">
        <v>72</v>
      </c>
      <c r="E17" s="17" t="s">
        <v>73</v>
      </c>
      <c r="F17" s="3">
        <v>100000</v>
      </c>
      <c r="G17" s="3">
        <v>50000</v>
      </c>
      <c r="H17" s="15">
        <f t="shared" si="0"/>
        <v>50</v>
      </c>
      <c r="I17" s="9">
        <v>50000</v>
      </c>
    </row>
    <row r="18" spans="1:9" ht="14.25" customHeight="1">
      <c r="A18" s="2" t="s">
        <v>33</v>
      </c>
      <c r="B18" s="7" t="s">
        <v>34</v>
      </c>
      <c r="C18" s="14">
        <v>272884</v>
      </c>
      <c r="D18" s="2" t="s">
        <v>79</v>
      </c>
      <c r="E18" s="16" t="s">
        <v>92</v>
      </c>
      <c r="F18" s="3">
        <v>3388000</v>
      </c>
      <c r="G18" s="3">
        <v>850000</v>
      </c>
      <c r="H18" s="15">
        <f t="shared" si="0"/>
        <v>25.088547815820544</v>
      </c>
      <c r="I18" s="9">
        <v>400000</v>
      </c>
    </row>
    <row r="19" spans="1:9" ht="14.25" customHeight="1">
      <c r="A19" s="2" t="s">
        <v>18</v>
      </c>
      <c r="B19" s="7" t="s">
        <v>19</v>
      </c>
      <c r="C19" s="14">
        <v>653471</v>
      </c>
      <c r="D19" s="2" t="s">
        <v>77</v>
      </c>
      <c r="E19" s="17" t="s">
        <v>70</v>
      </c>
      <c r="F19" s="3">
        <v>200000</v>
      </c>
      <c r="G19" s="3">
        <v>100000</v>
      </c>
      <c r="H19" s="15">
        <f t="shared" si="0"/>
        <v>50</v>
      </c>
      <c r="I19" s="9">
        <v>100000</v>
      </c>
    </row>
    <row r="20" spans="1:9" ht="14.25" customHeight="1">
      <c r="A20" s="2" t="s">
        <v>51</v>
      </c>
      <c r="B20" s="7" t="s">
        <v>52</v>
      </c>
      <c r="C20" s="14">
        <v>275174</v>
      </c>
      <c r="D20" s="15" t="s">
        <v>71</v>
      </c>
      <c r="E20" s="16" t="s">
        <v>92</v>
      </c>
      <c r="F20" s="3">
        <v>2000000</v>
      </c>
      <c r="G20" s="3">
        <v>1000000</v>
      </c>
      <c r="H20" s="15">
        <f t="shared" si="0"/>
        <v>50</v>
      </c>
      <c r="I20" s="9">
        <v>400000</v>
      </c>
    </row>
    <row r="21" spans="1:9" ht="14.25" customHeight="1">
      <c r="A21" s="2" t="s">
        <v>7</v>
      </c>
      <c r="B21" s="7" t="s">
        <v>9</v>
      </c>
      <c r="C21" s="14">
        <v>275204</v>
      </c>
      <c r="D21" s="5" t="s">
        <v>83</v>
      </c>
      <c r="E21" s="16" t="s">
        <v>70</v>
      </c>
      <c r="F21" s="3">
        <v>1900000</v>
      </c>
      <c r="G21" s="3">
        <v>950000</v>
      </c>
      <c r="H21" s="15">
        <f t="shared" si="0"/>
        <v>50</v>
      </c>
      <c r="I21" s="9">
        <v>400000</v>
      </c>
    </row>
    <row r="22" spans="1:9" ht="14.25" customHeight="1">
      <c r="A22" s="2" t="s">
        <v>4</v>
      </c>
      <c r="B22" s="7" t="s">
        <v>0</v>
      </c>
      <c r="C22" s="14">
        <v>275221</v>
      </c>
      <c r="D22" s="5" t="s">
        <v>83</v>
      </c>
      <c r="E22" s="16" t="s">
        <v>70</v>
      </c>
      <c r="F22" s="3">
        <v>2396628</v>
      </c>
      <c r="G22" s="3">
        <v>1000000</v>
      </c>
      <c r="H22" s="15">
        <f t="shared" si="0"/>
        <v>41.72529070010031</v>
      </c>
      <c r="I22" s="9">
        <v>400000</v>
      </c>
    </row>
    <row r="23" spans="1:9" ht="14.25" customHeight="1">
      <c r="A23" s="2" t="s">
        <v>6</v>
      </c>
      <c r="B23" s="7" t="s">
        <v>1</v>
      </c>
      <c r="C23" s="14">
        <v>275395</v>
      </c>
      <c r="D23" s="5" t="s">
        <v>83</v>
      </c>
      <c r="E23" s="16" t="s">
        <v>73</v>
      </c>
      <c r="F23" s="3">
        <v>294280</v>
      </c>
      <c r="G23" s="3">
        <v>147140</v>
      </c>
      <c r="H23" s="15">
        <f t="shared" si="0"/>
        <v>50</v>
      </c>
      <c r="I23" s="9">
        <v>147000</v>
      </c>
    </row>
    <row r="24" spans="1:9" ht="14.25" customHeight="1">
      <c r="A24" s="2" t="s">
        <v>20</v>
      </c>
      <c r="B24" s="7" t="s">
        <v>21</v>
      </c>
      <c r="C24" s="14">
        <v>269646</v>
      </c>
      <c r="D24" s="2" t="s">
        <v>77</v>
      </c>
      <c r="E24" s="17" t="s">
        <v>70</v>
      </c>
      <c r="F24" s="3">
        <v>1359594</v>
      </c>
      <c r="G24" s="3">
        <v>679797</v>
      </c>
      <c r="H24" s="15">
        <f t="shared" si="0"/>
        <v>50</v>
      </c>
      <c r="I24" s="9">
        <v>400000</v>
      </c>
    </row>
    <row r="25" spans="1:9" ht="14.25" customHeight="1">
      <c r="A25" s="2" t="s">
        <v>35</v>
      </c>
      <c r="B25" s="7" t="s">
        <v>36</v>
      </c>
      <c r="C25" s="14">
        <v>273082</v>
      </c>
      <c r="D25" s="2" t="s">
        <v>79</v>
      </c>
      <c r="E25" s="16" t="s">
        <v>92</v>
      </c>
      <c r="F25" s="3">
        <v>570000</v>
      </c>
      <c r="G25" s="3">
        <v>285000</v>
      </c>
      <c r="H25" s="15">
        <f t="shared" si="0"/>
        <v>50</v>
      </c>
      <c r="I25" s="9">
        <v>285000</v>
      </c>
    </row>
    <row r="26" spans="1:9" ht="14.25" customHeight="1">
      <c r="A26" s="2" t="s">
        <v>37</v>
      </c>
      <c r="B26" s="7" t="s">
        <v>38</v>
      </c>
      <c r="C26" s="14">
        <v>653683</v>
      </c>
      <c r="D26" s="2" t="s">
        <v>79</v>
      </c>
      <c r="E26" s="16" t="s">
        <v>92</v>
      </c>
      <c r="F26" s="3">
        <v>510000</v>
      </c>
      <c r="G26" s="3">
        <v>255000</v>
      </c>
      <c r="H26" s="15">
        <f t="shared" si="0"/>
        <v>50</v>
      </c>
      <c r="I26" s="9">
        <v>255000</v>
      </c>
    </row>
    <row r="27" spans="1:9" ht="14.25" customHeight="1">
      <c r="A27" s="5" t="s">
        <v>58</v>
      </c>
      <c r="B27" s="7" t="s">
        <v>43</v>
      </c>
      <c r="C27" s="14">
        <v>269689</v>
      </c>
      <c r="D27" s="2" t="s">
        <v>81</v>
      </c>
      <c r="E27" s="17" t="s">
        <v>73</v>
      </c>
      <c r="F27" s="3">
        <v>505050</v>
      </c>
      <c r="G27" s="3">
        <v>252525</v>
      </c>
      <c r="H27" s="15">
        <f t="shared" si="0"/>
        <v>50</v>
      </c>
      <c r="I27" s="9">
        <v>252000</v>
      </c>
    </row>
    <row r="28" spans="1:9" ht="14.25" customHeight="1">
      <c r="A28" s="2" t="s">
        <v>10</v>
      </c>
      <c r="B28" s="8" t="s">
        <v>11</v>
      </c>
      <c r="C28" s="19" t="s">
        <v>87</v>
      </c>
      <c r="D28" s="5" t="s">
        <v>68</v>
      </c>
      <c r="E28" s="16" t="s">
        <v>92</v>
      </c>
      <c r="F28" s="3">
        <v>1237600</v>
      </c>
      <c r="G28" s="3">
        <v>600000</v>
      </c>
      <c r="H28" s="15">
        <f t="shared" si="0"/>
        <v>48.48093083387201</v>
      </c>
      <c r="I28" s="9">
        <v>400000</v>
      </c>
    </row>
    <row r="29" spans="1:9" ht="14.25" customHeight="1">
      <c r="A29" s="5" t="s">
        <v>59</v>
      </c>
      <c r="B29" s="7" t="s">
        <v>39</v>
      </c>
      <c r="C29" s="14">
        <v>273171</v>
      </c>
      <c r="D29" s="2" t="s">
        <v>79</v>
      </c>
      <c r="E29" s="16" t="s">
        <v>92</v>
      </c>
      <c r="F29" s="3">
        <v>1959818</v>
      </c>
      <c r="G29" s="3">
        <v>970000</v>
      </c>
      <c r="H29" s="15">
        <f t="shared" si="0"/>
        <v>49.49439182617978</v>
      </c>
      <c r="I29" s="9">
        <v>400000</v>
      </c>
    </row>
    <row r="30" spans="1:9" ht="14.25" customHeight="1">
      <c r="A30" s="2" t="s">
        <v>24</v>
      </c>
      <c r="B30" s="7" t="s">
        <v>25</v>
      </c>
      <c r="C30" s="14" t="s">
        <v>88</v>
      </c>
      <c r="D30" s="2" t="s">
        <v>82</v>
      </c>
      <c r="E30" s="16" t="s">
        <v>92</v>
      </c>
      <c r="F30" s="3">
        <v>6278973</v>
      </c>
      <c r="G30" s="3">
        <v>521003</v>
      </c>
      <c r="H30" s="15">
        <f t="shared" si="0"/>
        <v>8.29758306015968</v>
      </c>
      <c r="I30" s="9">
        <v>400000</v>
      </c>
    </row>
    <row r="31" spans="1:9" ht="14.25" customHeight="1">
      <c r="A31" s="5" t="s">
        <v>89</v>
      </c>
      <c r="B31" s="7" t="s">
        <v>26</v>
      </c>
      <c r="C31" s="14">
        <v>578649</v>
      </c>
      <c r="D31" s="2" t="s">
        <v>76</v>
      </c>
      <c r="E31" s="17" t="s">
        <v>73</v>
      </c>
      <c r="F31" s="3">
        <v>276733</v>
      </c>
      <c r="G31" s="3">
        <v>138366</v>
      </c>
      <c r="H31" s="15">
        <f t="shared" si="0"/>
        <v>49.999819320427996</v>
      </c>
      <c r="I31" s="9">
        <v>138000</v>
      </c>
    </row>
    <row r="32" spans="1:9" ht="14.25" customHeight="1">
      <c r="A32" s="5" t="s">
        <v>61</v>
      </c>
      <c r="B32" s="7" t="s">
        <v>40</v>
      </c>
      <c r="C32" s="14">
        <v>653497</v>
      </c>
      <c r="D32" s="2" t="s">
        <v>79</v>
      </c>
      <c r="E32" s="16" t="s">
        <v>92</v>
      </c>
      <c r="F32" s="3">
        <v>587626</v>
      </c>
      <c r="G32" s="3">
        <v>293813</v>
      </c>
      <c r="H32" s="15">
        <f t="shared" si="0"/>
        <v>50</v>
      </c>
      <c r="I32" s="9">
        <v>293000</v>
      </c>
    </row>
    <row r="33" spans="1:9" ht="14.25" customHeight="1">
      <c r="A33" s="2" t="s">
        <v>41</v>
      </c>
      <c r="B33" s="7" t="s">
        <v>42</v>
      </c>
      <c r="C33" s="14" t="s">
        <v>90</v>
      </c>
      <c r="D33" s="2" t="s">
        <v>79</v>
      </c>
      <c r="E33" s="16" t="s">
        <v>92</v>
      </c>
      <c r="F33" s="3">
        <v>1900000</v>
      </c>
      <c r="G33" s="3">
        <v>950000</v>
      </c>
      <c r="H33" s="15">
        <f t="shared" si="0"/>
        <v>50</v>
      </c>
      <c r="I33" s="9">
        <v>400000</v>
      </c>
    </row>
    <row r="34" spans="1:9" ht="14.25" customHeight="1">
      <c r="A34" s="23" t="s">
        <v>56</v>
      </c>
      <c r="B34" s="24"/>
      <c r="C34" s="24"/>
      <c r="D34" s="24"/>
      <c r="E34" s="24"/>
      <c r="F34" s="25">
        <f>SUM(F2:F33)</f>
        <v>40187609</v>
      </c>
      <c r="G34" s="25">
        <f>SUM(G2:G33)</f>
        <v>15396380.5</v>
      </c>
      <c r="H34" s="25">
        <f>SUM(H2:H33)</f>
        <v>1478.7597123764806</v>
      </c>
      <c r="I34" s="25">
        <f>SUM(I2:I33)</f>
        <v>9465000</v>
      </c>
    </row>
    <row r="35" ht="14.25" customHeight="1"/>
    <row r="36" spans="1:14" ht="14.25" customHeight="1">
      <c r="A36" s="5"/>
      <c r="B36" s="7"/>
      <c r="C36" s="14"/>
      <c r="D36" s="2"/>
      <c r="E36" s="17"/>
      <c r="F36" s="3"/>
      <c r="G36" s="3"/>
      <c r="H36" s="15"/>
      <c r="I36" s="3"/>
      <c r="J36" s="3"/>
      <c r="K36" s="15"/>
      <c r="L36" s="2"/>
      <c r="M36" s="17"/>
      <c r="N36" s="21"/>
    </row>
    <row r="37" spans="9:14" ht="14.25" customHeight="1">
      <c r="I37" s="3"/>
      <c r="J37" s="3"/>
      <c r="K37" s="15"/>
      <c r="L37" s="2"/>
      <c r="M37" s="17"/>
      <c r="N37" s="21"/>
    </row>
    <row r="38" spans="1:14" ht="14.25" customHeight="1">
      <c r="A38" s="2"/>
      <c r="B38" s="4"/>
      <c r="C38" s="14"/>
      <c r="D38" s="5"/>
      <c r="E38" s="16"/>
      <c r="F38" s="3"/>
      <c r="G38" s="3"/>
      <c r="H38" s="15"/>
      <c r="I38" s="3"/>
      <c r="J38" s="3"/>
      <c r="K38" s="15"/>
      <c r="L38" s="2"/>
      <c r="M38" s="17"/>
      <c r="N38" s="21"/>
    </row>
    <row r="39" spans="1:14" ht="14.25" customHeight="1">
      <c r="A39" s="2"/>
      <c r="B39" s="7"/>
      <c r="C39" s="14"/>
      <c r="D39" s="2"/>
      <c r="E39" s="17"/>
      <c r="F39" s="3"/>
      <c r="G39" s="3"/>
      <c r="H39" s="15"/>
      <c r="I39" s="3"/>
      <c r="J39" s="3"/>
      <c r="K39" s="15"/>
      <c r="L39" s="2"/>
      <c r="M39" s="17"/>
      <c r="N39" s="21"/>
    </row>
    <row r="40" spans="1:14" ht="14.25" customHeight="1">
      <c r="A40" s="2"/>
      <c r="B40" s="7"/>
      <c r="C40" s="14"/>
      <c r="D40" s="2"/>
      <c r="E40" s="17"/>
      <c r="F40" s="3"/>
      <c r="G40" s="3"/>
      <c r="H40" s="15"/>
      <c r="I40" s="3"/>
      <c r="J40" s="3"/>
      <c r="K40" s="15"/>
      <c r="L40" s="15"/>
      <c r="M40" s="17"/>
      <c r="N40" s="21"/>
    </row>
    <row r="41" spans="1:14" ht="14.25" customHeight="1">
      <c r="A41" s="5"/>
      <c r="B41" s="7"/>
      <c r="C41" s="14"/>
      <c r="D41" s="2"/>
      <c r="E41" s="17"/>
      <c r="F41" s="3"/>
      <c r="G41" s="3"/>
      <c r="H41" s="15"/>
      <c r="I41" s="3"/>
      <c r="J41" s="3"/>
      <c r="K41" s="15"/>
      <c r="L41" s="2"/>
      <c r="M41" s="17"/>
      <c r="N41" s="21"/>
    </row>
    <row r="42" spans="1:14" ht="14.25" customHeight="1">
      <c r="A42" s="2"/>
      <c r="B42" s="7"/>
      <c r="C42" s="14"/>
      <c r="D42" s="2"/>
      <c r="E42" s="17"/>
      <c r="F42" s="3"/>
      <c r="G42" s="3"/>
      <c r="H42" s="15"/>
      <c r="I42" s="3"/>
      <c r="J42" s="3"/>
      <c r="K42" s="15"/>
      <c r="L42" s="2"/>
      <c r="M42" s="17"/>
      <c r="N42" s="21"/>
    </row>
    <row r="43" spans="1:14" ht="14.25" customHeight="1">
      <c r="A43" s="5"/>
      <c r="B43" s="7"/>
      <c r="C43" s="14"/>
      <c r="D43" s="2"/>
      <c r="E43" s="17"/>
      <c r="F43" s="3"/>
      <c r="G43" s="3"/>
      <c r="H43" s="15"/>
      <c r="I43" s="3"/>
      <c r="J43" s="3"/>
      <c r="K43" s="15"/>
      <c r="L43" s="5"/>
      <c r="M43" s="16"/>
      <c r="N43" s="21"/>
    </row>
    <row r="44" spans="1:14" ht="14.25" customHeight="1">
      <c r="A44" s="2"/>
      <c r="B44" s="3"/>
      <c r="C44" s="14"/>
      <c r="D44" s="5"/>
      <c r="E44" s="18"/>
      <c r="F44" s="3"/>
      <c r="G44" s="3"/>
      <c r="H44" s="15"/>
      <c r="I44" s="3"/>
      <c r="J44" s="3"/>
      <c r="K44" s="15"/>
      <c r="L44" s="2"/>
      <c r="M44" s="17"/>
      <c r="N44" s="21"/>
    </row>
    <row r="45" spans="1:14" ht="14.25" customHeight="1">
      <c r="A45" s="2"/>
      <c r="B45" s="7"/>
      <c r="C45" s="14"/>
      <c r="D45" s="2"/>
      <c r="E45" s="17"/>
      <c r="F45" s="3"/>
      <c r="G45" s="3"/>
      <c r="H45" s="15"/>
      <c r="I45" s="3"/>
      <c r="J45" s="3"/>
      <c r="K45" s="15"/>
      <c r="L45" s="2"/>
      <c r="M45" s="17"/>
      <c r="N45" s="21"/>
    </row>
    <row r="46" spans="1:14" ht="14.25" customHeight="1">
      <c r="A46" s="5"/>
      <c r="B46" s="4"/>
      <c r="C46" s="14"/>
      <c r="D46" s="5"/>
      <c r="E46" s="16"/>
      <c r="F46" s="3"/>
      <c r="G46" s="3"/>
      <c r="H46" s="15"/>
      <c r="I46" s="3"/>
      <c r="J46" s="3"/>
      <c r="K46" s="15"/>
      <c r="L46" s="2"/>
      <c r="M46" s="17"/>
      <c r="N46" s="21"/>
    </row>
    <row r="47" spans="1:14" ht="14.25" customHeight="1">
      <c r="A47" s="2"/>
      <c r="B47" s="7"/>
      <c r="C47" s="14"/>
      <c r="D47" s="2"/>
      <c r="E47" s="17"/>
      <c r="F47" s="3"/>
      <c r="G47" s="3"/>
      <c r="H47" s="15"/>
      <c r="I47" s="3"/>
      <c r="J47" s="3"/>
      <c r="K47" s="15"/>
      <c r="L47" s="2"/>
      <c r="M47" s="17"/>
      <c r="N47" s="21"/>
    </row>
    <row r="48" spans="1:14" ht="14.25" customHeight="1">
      <c r="A48" s="2"/>
      <c r="B48" s="7"/>
      <c r="C48" s="14"/>
      <c r="D48" s="2"/>
      <c r="E48" s="17"/>
      <c r="F48" s="3"/>
      <c r="G48" s="3"/>
      <c r="H48" s="15"/>
      <c r="I48" s="3"/>
      <c r="J48" s="3"/>
      <c r="K48" s="15"/>
      <c r="L48" s="2"/>
      <c r="M48" s="17"/>
      <c r="N48" s="21"/>
    </row>
    <row r="49" spans="1:14" ht="14.25" customHeight="1">
      <c r="A49" s="2"/>
      <c r="B49" s="7"/>
      <c r="C49" s="14"/>
      <c r="D49" s="2"/>
      <c r="E49" s="17"/>
      <c r="F49" s="3"/>
      <c r="G49" s="3"/>
      <c r="H49" s="15"/>
      <c r="I49" s="3"/>
      <c r="J49" s="3"/>
      <c r="K49" s="15"/>
      <c r="L49" s="5"/>
      <c r="M49" s="16"/>
      <c r="N49" s="21"/>
    </row>
    <row r="50" spans="1:14" ht="14.25" customHeight="1">
      <c r="A50" s="5"/>
      <c r="B50" s="7"/>
      <c r="C50" s="14"/>
      <c r="D50" s="2"/>
      <c r="E50" s="17"/>
      <c r="F50" s="3"/>
      <c r="G50" s="3"/>
      <c r="H50" s="15"/>
      <c r="I50" s="3"/>
      <c r="J50" s="3"/>
      <c r="K50" s="15"/>
      <c r="L50" s="5"/>
      <c r="M50" s="18"/>
      <c r="N50" s="21"/>
    </row>
    <row r="51" spans="1:14" ht="14.25" customHeight="1">
      <c r="A51" s="5"/>
      <c r="B51" s="7"/>
      <c r="C51" s="14"/>
      <c r="D51" s="2"/>
      <c r="E51" s="17"/>
      <c r="F51" s="3"/>
      <c r="G51" s="3"/>
      <c r="H51" s="15"/>
      <c r="I51" s="3"/>
      <c r="J51" s="3"/>
      <c r="K51" s="15"/>
      <c r="L51" s="15"/>
      <c r="M51" s="17"/>
      <c r="N51" s="21"/>
    </row>
    <row r="52" spans="1:14" ht="14.25" customHeight="1">
      <c r="A52" s="2"/>
      <c r="B52" s="7"/>
      <c r="C52" s="14"/>
      <c r="D52" s="2"/>
      <c r="E52" s="17"/>
      <c r="F52" s="3"/>
      <c r="G52" s="3"/>
      <c r="H52" s="15"/>
      <c r="I52" s="3"/>
      <c r="J52" s="3"/>
      <c r="K52" s="15"/>
      <c r="L52" s="5"/>
      <c r="M52" s="16"/>
      <c r="N52" s="21"/>
    </row>
    <row r="53" spans="1:14" ht="14.25" customHeight="1">
      <c r="A53" s="2"/>
      <c r="B53" s="7"/>
      <c r="C53" s="14"/>
      <c r="D53" s="2"/>
      <c r="E53" s="17"/>
      <c r="F53" s="3"/>
      <c r="G53" s="3"/>
      <c r="H53" s="15"/>
      <c r="I53" s="3"/>
      <c r="J53" s="3"/>
      <c r="K53" s="15"/>
      <c r="L53" s="2"/>
      <c r="M53" s="17"/>
      <c r="N53" s="21"/>
    </row>
    <row r="54" spans="1:14" ht="14.25" customHeight="1">
      <c r="A54" s="2"/>
      <c r="B54" s="7"/>
      <c r="C54" s="14"/>
      <c r="D54" s="15"/>
      <c r="E54" s="17"/>
      <c r="F54" s="3"/>
      <c r="G54" s="3"/>
      <c r="H54" s="15"/>
      <c r="I54" s="3"/>
      <c r="J54" s="3"/>
      <c r="K54" s="15"/>
      <c r="L54" s="5"/>
      <c r="M54" s="16"/>
      <c r="N54" s="21"/>
    </row>
    <row r="55" spans="1:14" ht="14.25" customHeight="1">
      <c r="A55" s="2"/>
      <c r="B55" s="4"/>
      <c r="C55" s="19"/>
      <c r="D55" s="5"/>
      <c r="E55" s="16"/>
      <c r="F55" s="3"/>
      <c r="G55" s="3"/>
      <c r="H55" s="15"/>
      <c r="I55" s="3"/>
      <c r="J55" s="3"/>
      <c r="K55" s="15"/>
      <c r="L55" s="2"/>
      <c r="M55" s="17"/>
      <c r="N55" s="21"/>
    </row>
    <row r="56" spans="1:14" ht="14.25" customHeight="1">
      <c r="A56" s="2"/>
      <c r="B56" s="7"/>
      <c r="C56" s="14"/>
      <c r="D56" s="2"/>
      <c r="E56" s="17"/>
      <c r="F56" s="3"/>
      <c r="G56" s="3"/>
      <c r="H56" s="15"/>
      <c r="I56" s="3"/>
      <c r="J56" s="3"/>
      <c r="K56" s="15"/>
      <c r="L56" s="2"/>
      <c r="M56" s="17"/>
      <c r="N56" s="21"/>
    </row>
    <row r="57" spans="1:14" ht="14.25" customHeight="1">
      <c r="A57" s="2"/>
      <c r="B57" s="7"/>
      <c r="C57" s="14"/>
      <c r="D57" s="2"/>
      <c r="E57" s="17"/>
      <c r="F57" s="3"/>
      <c r="G57" s="3"/>
      <c r="H57" s="15"/>
      <c r="I57" s="3"/>
      <c r="J57" s="3"/>
      <c r="K57" s="15"/>
      <c r="L57" s="2"/>
      <c r="M57" s="17"/>
      <c r="N57" s="21"/>
    </row>
    <row r="58" spans="1:14" ht="14.25" customHeight="1">
      <c r="A58" s="2"/>
      <c r="B58" s="7"/>
      <c r="C58" s="14"/>
      <c r="D58" s="5"/>
      <c r="E58" s="16"/>
      <c r="F58" s="3"/>
      <c r="G58" s="3"/>
      <c r="H58" s="15"/>
      <c r="I58" s="3"/>
      <c r="J58" s="3"/>
      <c r="K58" s="15"/>
      <c r="L58" s="2"/>
      <c r="M58" s="17"/>
      <c r="N58" s="21"/>
    </row>
    <row r="59" spans="1:14" ht="14.25" customHeight="1">
      <c r="A59" s="2"/>
      <c r="B59" s="7"/>
      <c r="C59" s="14"/>
      <c r="D59" s="2"/>
      <c r="E59" s="17"/>
      <c r="F59" s="3"/>
      <c r="G59" s="3"/>
      <c r="H59" s="15"/>
      <c r="I59" s="3"/>
      <c r="J59" s="3"/>
      <c r="K59" s="15"/>
      <c r="L59" s="2"/>
      <c r="M59" s="17"/>
      <c r="N59" s="21"/>
    </row>
    <row r="60" spans="1:14" ht="14.25" customHeight="1">
      <c r="A60" s="2"/>
      <c r="B60" s="7"/>
      <c r="C60" s="14"/>
      <c r="D60" s="2"/>
      <c r="E60" s="17"/>
      <c r="F60" s="3"/>
      <c r="G60" s="3"/>
      <c r="H60" s="15"/>
      <c r="I60" s="3"/>
      <c r="J60" s="3"/>
      <c r="K60" s="15"/>
      <c r="L60" s="5"/>
      <c r="M60" s="16"/>
      <c r="N60" s="21"/>
    </row>
    <row r="61" spans="1:14" ht="14.25" customHeight="1">
      <c r="A61" s="2"/>
      <c r="B61" s="7"/>
      <c r="C61" s="14"/>
      <c r="D61" s="2"/>
      <c r="E61" s="17"/>
      <c r="F61" s="3"/>
      <c r="G61" s="3"/>
      <c r="H61" s="15"/>
      <c r="I61" s="3"/>
      <c r="J61" s="3"/>
      <c r="K61" s="15"/>
      <c r="L61" s="2"/>
      <c r="M61" s="17"/>
      <c r="N61" s="21"/>
    </row>
    <row r="62" spans="1:8" ht="14.25" customHeight="1">
      <c r="A62" s="2"/>
      <c r="B62" s="7"/>
      <c r="C62" s="14"/>
      <c r="D62" s="15"/>
      <c r="E62" s="17"/>
      <c r="F62" s="3"/>
      <c r="G62" s="3"/>
      <c r="H62" s="15"/>
    </row>
    <row r="63" spans="1:8" ht="14.25" customHeight="1">
      <c r="A63" s="2"/>
      <c r="B63" s="7"/>
      <c r="C63" s="14"/>
      <c r="D63" s="2"/>
      <c r="E63" s="17"/>
      <c r="F63" s="3"/>
      <c r="G63" s="3"/>
      <c r="H63" s="15"/>
    </row>
    <row r="64" spans="1:8" ht="14.25" customHeight="1">
      <c r="A64" s="2"/>
      <c r="B64" s="7"/>
      <c r="C64" s="14"/>
      <c r="D64" s="2"/>
      <c r="E64" s="17"/>
      <c r="F64" s="3"/>
      <c r="G64" s="3"/>
      <c r="H64" s="15"/>
    </row>
    <row r="65" spans="1:8" ht="14.25" customHeight="1">
      <c r="A65" s="2"/>
      <c r="B65" s="7"/>
      <c r="C65" s="14"/>
      <c r="D65" s="15"/>
      <c r="E65" s="17"/>
      <c r="F65" s="3"/>
      <c r="G65" s="3"/>
      <c r="H65" s="15"/>
    </row>
    <row r="66" spans="1:8" ht="14.25" customHeight="1">
      <c r="A66" s="2"/>
      <c r="B66" s="7"/>
      <c r="C66" s="14"/>
      <c r="D66" s="2"/>
      <c r="E66" s="17"/>
      <c r="F66" s="3"/>
      <c r="G66" s="3"/>
      <c r="H66" s="15"/>
    </row>
    <row r="67" spans="1:8" ht="14.25" customHeight="1">
      <c r="A67" s="2"/>
      <c r="B67" s="7"/>
      <c r="C67" s="14"/>
      <c r="D67" s="2"/>
      <c r="E67" s="17"/>
      <c r="F67" s="3"/>
      <c r="G67" s="3"/>
      <c r="H67" s="15"/>
    </row>
    <row r="68" spans="1:8" ht="14.25" customHeight="1">
      <c r="A68" s="2"/>
      <c r="B68" s="7"/>
      <c r="C68" s="14"/>
      <c r="D68" s="2"/>
      <c r="E68" s="17"/>
      <c r="F68" s="3"/>
      <c r="G68" s="3"/>
      <c r="H68" s="15"/>
    </row>
    <row r="69" spans="1:8" ht="14.25" customHeight="1">
      <c r="A69" s="2"/>
      <c r="B69" s="4"/>
      <c r="C69" s="14"/>
      <c r="D69" s="5"/>
      <c r="E69" s="16"/>
      <c r="F69" s="3"/>
      <c r="G69" s="3"/>
      <c r="H69" s="15"/>
    </row>
    <row r="70" spans="1:8" ht="14.25" customHeight="1">
      <c r="A70" s="2"/>
      <c r="B70" s="7"/>
      <c r="C70" s="14"/>
      <c r="D70" s="2"/>
      <c r="E70" s="17"/>
      <c r="F70" s="3"/>
      <c r="G70" s="3"/>
      <c r="H70" s="15"/>
    </row>
    <row r="71" spans="1:8" ht="14.25" customHeight="1">
      <c r="A71" s="2"/>
      <c r="B71" s="7"/>
      <c r="C71" s="14"/>
      <c r="D71" s="2"/>
      <c r="E71" s="17"/>
      <c r="F71" s="3"/>
      <c r="G71" s="3"/>
      <c r="H71" s="15"/>
    </row>
    <row r="72" spans="1:8" ht="14.25" customHeight="1">
      <c r="A72" s="2"/>
      <c r="B72" s="7"/>
      <c r="C72" s="14"/>
      <c r="D72" s="2"/>
      <c r="E72" s="17"/>
      <c r="F72" s="3"/>
      <c r="G72" s="3"/>
      <c r="H72" s="15"/>
    </row>
    <row r="73" spans="1:8" ht="14.25" customHeight="1">
      <c r="A73" s="2"/>
      <c r="B73" s="7"/>
      <c r="C73" s="14"/>
      <c r="D73" s="2"/>
      <c r="E73" s="17"/>
      <c r="F73" s="3"/>
      <c r="G73" s="3"/>
      <c r="H73" s="15"/>
    </row>
    <row r="74" spans="1:8" ht="14.25" customHeight="1">
      <c r="A74" s="2"/>
      <c r="B74" s="7"/>
      <c r="C74" s="14"/>
      <c r="D74" s="2"/>
      <c r="E74" s="17"/>
      <c r="F74" s="3"/>
      <c r="G74" s="3"/>
      <c r="H74" s="15"/>
    </row>
    <row r="75" spans="1:8" ht="14.25" customHeight="1">
      <c r="A75" s="2"/>
      <c r="B75" s="7"/>
      <c r="C75" s="14"/>
      <c r="D75" s="2"/>
      <c r="E75" s="17"/>
      <c r="F75" s="3"/>
      <c r="G75" s="3"/>
      <c r="H75" s="15"/>
    </row>
    <row r="76" spans="1:8" ht="14.25" customHeight="1">
      <c r="A76" s="5"/>
      <c r="B76" s="7"/>
      <c r="C76" s="14"/>
      <c r="D76" s="2"/>
      <c r="E76" s="17"/>
      <c r="F76" s="3"/>
      <c r="G76" s="3"/>
      <c r="H76" s="15"/>
    </row>
    <row r="77" spans="1:8" ht="14.25" customHeight="1">
      <c r="A77" s="5"/>
      <c r="B77" s="7"/>
      <c r="C77" s="14"/>
      <c r="D77" s="15"/>
      <c r="E77" s="17"/>
      <c r="F77" s="3"/>
      <c r="G77" s="3"/>
      <c r="H77" s="15"/>
    </row>
    <row r="78" spans="1:8" ht="14.25" customHeight="1">
      <c r="A78" s="2"/>
      <c r="B78" s="7"/>
      <c r="C78" s="14"/>
      <c r="D78" s="2"/>
      <c r="E78" s="17"/>
      <c r="F78" s="3"/>
      <c r="G78" s="3"/>
      <c r="H78" s="15"/>
    </row>
    <row r="79" spans="1:8" ht="14.25" customHeight="1">
      <c r="A79" s="2"/>
      <c r="B79" s="7"/>
      <c r="C79" s="14"/>
      <c r="D79" s="2"/>
      <c r="E79" s="17"/>
      <c r="F79" s="3"/>
      <c r="G79" s="3"/>
      <c r="H79" s="15"/>
    </row>
    <row r="80" spans="1:8" ht="14.25" customHeight="1">
      <c r="A80" s="2"/>
      <c r="B80" s="7"/>
      <c r="C80" s="14"/>
      <c r="D80" s="2"/>
      <c r="E80" s="17"/>
      <c r="F80" s="3"/>
      <c r="G80" s="3"/>
      <c r="H80" s="15"/>
    </row>
    <row r="81" spans="1:8" ht="14.25" customHeight="1">
      <c r="A81" s="2"/>
      <c r="B81" s="7"/>
      <c r="C81" s="14"/>
      <c r="D81" s="2"/>
      <c r="E81" s="17"/>
      <c r="F81" s="3"/>
      <c r="G81" s="3"/>
      <c r="H81" s="15"/>
    </row>
    <row r="82" spans="1:8" ht="14.25" customHeight="1">
      <c r="A82" s="2"/>
      <c r="B82" s="7"/>
      <c r="C82" s="14"/>
      <c r="D82" s="2"/>
      <c r="E82" s="17"/>
      <c r="F82" s="3"/>
      <c r="G82" s="3"/>
      <c r="H82" s="15"/>
    </row>
    <row r="83" spans="1:8" ht="14.25" customHeight="1">
      <c r="A83" s="2"/>
      <c r="B83" s="7"/>
      <c r="C83" s="14"/>
      <c r="D83" s="2"/>
      <c r="E83" s="17"/>
      <c r="F83" s="3"/>
      <c r="G83" s="3"/>
      <c r="H83" s="15"/>
    </row>
    <row r="84" spans="1:8" ht="14.25" customHeight="1">
      <c r="A84" s="2"/>
      <c r="B84" s="7"/>
      <c r="C84" s="14"/>
      <c r="D84" s="2"/>
      <c r="E84" s="17"/>
      <c r="F84" s="3"/>
      <c r="G84" s="3"/>
      <c r="H84" s="15"/>
    </row>
    <row r="85" spans="1:9" ht="14.25" customHeight="1">
      <c r="A85" s="2"/>
      <c r="B85" s="7"/>
      <c r="C85" s="14"/>
      <c r="D85" s="2"/>
      <c r="E85" s="17"/>
      <c r="F85" s="3"/>
      <c r="G85" s="3"/>
      <c r="H85" s="15"/>
      <c r="I85" s="21"/>
    </row>
    <row r="86" spans="1:8" ht="14.25" customHeight="1">
      <c r="A86" s="2"/>
      <c r="B86" s="7"/>
      <c r="C86" s="14"/>
      <c r="D86" s="2"/>
      <c r="E86" s="17"/>
      <c r="F86" s="20"/>
      <c r="G86" s="20"/>
      <c r="H86" s="15"/>
    </row>
    <row r="87" spans="1:8" ht="14.25" customHeight="1">
      <c r="A87" s="2"/>
      <c r="B87" s="7"/>
      <c r="C87" s="14"/>
      <c r="D87" s="15"/>
      <c r="E87" s="17"/>
      <c r="F87" s="3"/>
      <c r="G87" s="3"/>
      <c r="H87" s="15"/>
    </row>
    <row r="88" spans="1:8" ht="14.25" customHeight="1">
      <c r="A88" s="2"/>
      <c r="B88" s="7"/>
      <c r="C88" s="14"/>
      <c r="D88" s="2"/>
      <c r="E88" s="17"/>
      <c r="F88" s="3"/>
      <c r="G88" s="3"/>
      <c r="H88" s="15"/>
    </row>
    <row r="89" spans="1:8" ht="14.25" customHeight="1">
      <c r="A89" s="2"/>
      <c r="B89" s="4"/>
      <c r="C89" s="14"/>
      <c r="D89" s="5"/>
      <c r="E89" s="16"/>
      <c r="F89" s="3"/>
      <c r="G89" s="3"/>
      <c r="H89" s="15"/>
    </row>
    <row r="90" spans="1:8" ht="14.25" customHeight="1">
      <c r="A90" s="2"/>
      <c r="B90" s="7"/>
      <c r="C90" s="14"/>
      <c r="D90" s="2"/>
      <c r="E90" s="17"/>
      <c r="F90" s="3"/>
      <c r="G90" s="3"/>
      <c r="H90" s="15"/>
    </row>
    <row r="91" spans="1:8" ht="14.25" customHeight="1">
      <c r="A91" s="5"/>
      <c r="B91" s="4"/>
      <c r="C91" s="14"/>
      <c r="D91" s="5"/>
      <c r="E91" s="16"/>
      <c r="F91" s="3"/>
      <c r="G91" s="3"/>
      <c r="H91" s="15"/>
    </row>
    <row r="92" spans="1:8" ht="14.25" customHeight="1">
      <c r="A92" s="2"/>
      <c r="B92" s="7"/>
      <c r="C92" s="14"/>
      <c r="D92" s="2"/>
      <c r="E92" s="17"/>
      <c r="F92" s="3"/>
      <c r="G92" s="3"/>
      <c r="H92" s="15"/>
    </row>
    <row r="93" spans="1:8" ht="14.25" customHeight="1">
      <c r="A93" s="2"/>
      <c r="B93" s="7"/>
      <c r="C93" s="14"/>
      <c r="D93" s="2"/>
      <c r="E93" s="17"/>
      <c r="F93" s="3"/>
      <c r="G93" s="3"/>
      <c r="H93" s="15"/>
    </row>
    <row r="94" spans="1:8" ht="14.25" customHeight="1">
      <c r="A94" s="2"/>
      <c r="B94" s="10"/>
      <c r="C94" s="14"/>
      <c r="D94" s="15"/>
      <c r="E94" s="17"/>
      <c r="F94" s="3"/>
      <c r="G94" s="3"/>
      <c r="H94" s="15"/>
    </row>
    <row r="95" spans="1:8" ht="14.25" customHeight="1">
      <c r="A95" s="2"/>
      <c r="B95" s="7"/>
      <c r="C95" s="14"/>
      <c r="D95" s="2"/>
      <c r="E95" s="17"/>
      <c r="F95" s="3"/>
      <c r="G95" s="3"/>
      <c r="H95" s="15"/>
    </row>
    <row r="96" spans="1:8" ht="14.25" customHeight="1">
      <c r="A96" s="2"/>
      <c r="B96" s="3"/>
      <c r="C96" s="14"/>
      <c r="D96" s="5"/>
      <c r="E96" s="18"/>
      <c r="F96" s="3"/>
      <c r="G96" s="3"/>
      <c r="H96" s="15"/>
    </row>
    <row r="97" spans="1:8" ht="14.25" customHeight="1">
      <c r="A97" s="2"/>
      <c r="B97" s="7"/>
      <c r="C97" s="14"/>
      <c r="D97" s="2"/>
      <c r="E97" s="17"/>
      <c r="F97" s="3"/>
      <c r="G97" s="3"/>
      <c r="H97" s="15"/>
    </row>
    <row r="98" spans="1:8" ht="14.25" customHeight="1">
      <c r="A98" s="2"/>
      <c r="B98" s="4"/>
      <c r="C98" s="14"/>
      <c r="D98" s="5"/>
      <c r="E98" s="16"/>
      <c r="F98" s="3"/>
      <c r="G98" s="3"/>
      <c r="H98" s="15"/>
    </row>
    <row r="99" spans="1:8" ht="14.25" customHeight="1">
      <c r="A99" s="2"/>
      <c r="B99" s="7"/>
      <c r="C99" s="14"/>
      <c r="D99" s="2"/>
      <c r="E99" s="17"/>
      <c r="F99" s="3"/>
      <c r="G99" s="3"/>
      <c r="H99" s="15"/>
    </row>
    <row r="100" spans="1:8" ht="14.25" customHeight="1">
      <c r="A100" s="2"/>
      <c r="B100" s="7"/>
      <c r="C100" s="14"/>
      <c r="D100" s="2"/>
      <c r="E100" s="17"/>
      <c r="F100" s="3"/>
      <c r="G100" s="3"/>
      <c r="H100" s="15"/>
    </row>
    <row r="101" spans="1:8" ht="14.25" customHeight="1">
      <c r="A101" s="2"/>
      <c r="B101" s="4"/>
      <c r="C101" s="14"/>
      <c r="D101" s="5"/>
      <c r="E101" s="16"/>
      <c r="F101" s="3"/>
      <c r="G101" s="3"/>
      <c r="H101" s="15"/>
    </row>
    <row r="102" spans="1:8" ht="14.25" customHeight="1">
      <c r="A102" s="2"/>
      <c r="B102" s="7"/>
      <c r="C102" s="14"/>
      <c r="D102" s="2"/>
      <c r="E102" s="17"/>
      <c r="F102" s="3"/>
      <c r="G102" s="3"/>
      <c r="H102" s="15"/>
    </row>
    <row r="103" spans="1:8" ht="14.25" customHeight="1">
      <c r="A103" s="2"/>
      <c r="B103" s="7"/>
      <c r="C103" s="14"/>
      <c r="D103" s="5"/>
      <c r="E103" s="16"/>
      <c r="F103" s="3"/>
      <c r="G103" s="3"/>
      <c r="H103" s="15"/>
    </row>
    <row r="104" spans="1:8" ht="14.25" customHeight="1">
      <c r="A104" s="2"/>
      <c r="B104" s="7"/>
      <c r="C104" s="14"/>
      <c r="D104" s="2"/>
      <c r="E104" s="17"/>
      <c r="F104" s="3"/>
      <c r="G104" s="3"/>
      <c r="H104" s="15"/>
    </row>
    <row r="105" spans="1:8" ht="14.25" customHeight="1">
      <c r="A105" s="2"/>
      <c r="B105" s="7"/>
      <c r="C105" s="14"/>
      <c r="D105" s="2"/>
      <c r="E105" s="17"/>
      <c r="F105" s="3"/>
      <c r="G105" s="3"/>
      <c r="H105" s="15"/>
    </row>
    <row r="106" spans="1:8" ht="14.25" customHeight="1">
      <c r="A106" s="2"/>
      <c r="B106" s="3"/>
      <c r="C106" s="14"/>
      <c r="D106" s="5"/>
      <c r="E106" s="18"/>
      <c r="F106" s="3"/>
      <c r="G106" s="3"/>
      <c r="H106" s="15"/>
    </row>
    <row r="107" spans="1:8" ht="14.25" customHeight="1">
      <c r="A107" s="5"/>
      <c r="B107" s="7"/>
      <c r="C107" s="14"/>
      <c r="D107" s="2"/>
      <c r="E107" s="17"/>
      <c r="F107" s="3"/>
      <c r="G107" s="3"/>
      <c r="H107" s="15"/>
    </row>
    <row r="108" spans="1:8" ht="14.25" customHeight="1">
      <c r="A108" s="2"/>
      <c r="B108" s="7"/>
      <c r="C108" s="14"/>
      <c r="D108" s="2"/>
      <c r="E108" s="17"/>
      <c r="F108" s="3"/>
      <c r="G108" s="3"/>
      <c r="H108" s="15"/>
    </row>
    <row r="109" spans="1:8" ht="14.25" customHeight="1">
      <c r="A109" s="2"/>
      <c r="B109" s="7"/>
      <c r="C109" s="14"/>
      <c r="D109" s="2"/>
      <c r="E109" s="17"/>
      <c r="F109" s="3"/>
      <c r="G109" s="3"/>
      <c r="H109" s="15"/>
    </row>
    <row r="110" spans="1:8" ht="14.25" customHeight="1">
      <c r="A110" s="2"/>
      <c r="B110" s="7"/>
      <c r="C110" s="14"/>
      <c r="D110" s="5"/>
      <c r="E110" s="16"/>
      <c r="F110" s="3"/>
      <c r="G110" s="3"/>
      <c r="H110" s="15"/>
    </row>
    <row r="111" spans="1:8" ht="14.25" customHeight="1">
      <c r="A111" s="2"/>
      <c r="B111" s="7"/>
      <c r="C111" s="14"/>
      <c r="D111" s="2"/>
      <c r="E111" s="17"/>
      <c r="F111" s="3"/>
      <c r="G111" s="3"/>
      <c r="H111" s="15"/>
    </row>
    <row r="112" spans="1:8" ht="14.25" customHeight="1">
      <c r="A112" s="2"/>
      <c r="B112" s="7"/>
      <c r="C112" s="14"/>
      <c r="D112" s="2"/>
      <c r="E112" s="17"/>
      <c r="F112" s="3"/>
      <c r="G112" s="3"/>
      <c r="H112" s="15"/>
    </row>
    <row r="113" spans="1:8" ht="14.25" customHeight="1">
      <c r="A113" s="2"/>
      <c r="B113" s="7"/>
      <c r="C113" s="14"/>
      <c r="D113" s="2"/>
      <c r="E113" s="17"/>
      <c r="F113" s="3"/>
      <c r="G113" s="3"/>
      <c r="H113" s="15"/>
    </row>
    <row r="114" spans="1:8" ht="14.25" customHeight="1">
      <c r="A114" s="2"/>
      <c r="B114" s="7"/>
      <c r="C114" s="14"/>
      <c r="D114" s="2"/>
      <c r="E114" s="17"/>
      <c r="F114" s="3"/>
      <c r="G114" s="3"/>
      <c r="H114" s="15"/>
    </row>
    <row r="115" spans="1:8" ht="14.25" customHeight="1">
      <c r="A115" s="2"/>
      <c r="B115" s="7"/>
      <c r="C115" s="14"/>
      <c r="D115" s="2"/>
      <c r="E115" s="17"/>
      <c r="F115" s="3"/>
      <c r="G115" s="3"/>
      <c r="H115" s="15"/>
    </row>
    <row r="116" spans="1:8" ht="14.25" customHeight="1">
      <c r="A116" s="2"/>
      <c r="B116" s="4"/>
      <c r="C116" s="14"/>
      <c r="D116" s="5"/>
      <c r="E116" s="16"/>
      <c r="F116" s="3"/>
      <c r="G116" s="3"/>
      <c r="H116" s="15"/>
    </row>
    <row r="117" spans="1:8" ht="14.25" customHeight="1">
      <c r="A117" s="2"/>
      <c r="B117" s="7"/>
      <c r="C117" s="14"/>
      <c r="D117" s="2"/>
      <c r="E117" s="17"/>
      <c r="F117" s="3"/>
      <c r="G117" s="3"/>
      <c r="H117" s="15"/>
    </row>
    <row r="118" spans="1:8" ht="14.25" customHeight="1">
      <c r="A118" s="2"/>
      <c r="B118" s="7"/>
      <c r="C118" s="14"/>
      <c r="D118" s="5"/>
      <c r="E118" s="16"/>
      <c r="F118" s="3"/>
      <c r="G118" s="3"/>
      <c r="H118" s="15"/>
    </row>
    <row r="119" spans="1:8" ht="14.25" customHeight="1">
      <c r="A119" s="2"/>
      <c r="B119" s="7"/>
      <c r="C119" s="14"/>
      <c r="D119" s="2"/>
      <c r="E119" s="17"/>
      <c r="F119" s="3"/>
      <c r="G119" s="3"/>
      <c r="H119" s="15"/>
    </row>
    <row r="120" spans="1:8" ht="14.25" customHeight="1">
      <c r="A120" s="2"/>
      <c r="B120" s="7"/>
      <c r="C120" s="14"/>
      <c r="D120" s="2"/>
      <c r="E120" s="17"/>
      <c r="F120" s="3"/>
      <c r="G120" s="3"/>
      <c r="H120" s="15"/>
    </row>
    <row r="121" spans="1:8" ht="14.25" customHeight="1">
      <c r="A121" s="2"/>
      <c r="B121" s="7"/>
      <c r="C121" s="14"/>
      <c r="D121" s="2"/>
      <c r="E121" s="17"/>
      <c r="F121" s="3"/>
      <c r="G121" s="3"/>
      <c r="H121" s="15"/>
    </row>
    <row r="122" spans="1:8" ht="14.25" customHeight="1">
      <c r="A122" s="2"/>
      <c r="B122" s="7"/>
      <c r="C122" s="14"/>
      <c r="D122" s="2"/>
      <c r="E122" s="17"/>
      <c r="F122" s="3"/>
      <c r="G122" s="3"/>
      <c r="H122" s="15"/>
    </row>
    <row r="123" spans="1:8" ht="14.25" customHeight="1">
      <c r="A123" s="2"/>
      <c r="B123" s="7"/>
      <c r="C123" s="14"/>
      <c r="D123" s="2"/>
      <c r="E123" s="17"/>
      <c r="F123" s="3"/>
      <c r="G123" s="3"/>
      <c r="H123" s="15"/>
    </row>
    <row r="124" spans="1:8" ht="14.25" customHeight="1">
      <c r="A124" s="5"/>
      <c r="B124" s="7"/>
      <c r="C124" s="14"/>
      <c r="D124" s="2"/>
      <c r="E124" s="17"/>
      <c r="F124" s="3"/>
      <c r="G124" s="3"/>
      <c r="H124" s="15"/>
    </row>
    <row r="125" spans="1:8" ht="14.25" customHeight="1">
      <c r="A125" s="2"/>
      <c r="B125" s="7"/>
      <c r="C125" s="14"/>
      <c r="D125" s="2"/>
      <c r="E125" s="17"/>
      <c r="F125" s="3"/>
      <c r="G125" s="3"/>
      <c r="H125" s="15"/>
    </row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Header>&amp;Ldt 1 KVV POV 25.4.07 -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517</cp:lastModifiedBy>
  <cp:lastPrinted>2007-04-23T07:36:24Z</cp:lastPrinted>
  <dcterms:created xsi:type="dcterms:W3CDTF">2006-01-25T14:49:52Z</dcterms:created>
  <dcterms:modified xsi:type="dcterms:W3CDTF">2007-05-14T11:33:37Z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-708641354</vt:i4>
  </property>
  <property fmtid="{D5CDD505-2E9C-101B-9397-08002B2CF9AE}" pid="3" name="_EmailSubject">
    <vt:lpwstr>Pozvánka - KVV POV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2125543926</vt:i4>
  </property>
  <property fmtid="{D5CDD505-2E9C-101B-9397-08002B2CF9AE}" pid="7" name="_ReviewingToolsShownOnce">
    <vt:lpwstr/>
  </property>
</Properties>
</file>