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530" activeTab="0"/>
  </bookViews>
  <sheets>
    <sheet name="ubyt. SOŠ" sheetId="1" r:id="rId1"/>
    <sheet name="ubyt. VOŠ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<sst xmlns="http://schemas.openxmlformats.org/spreadsheetml/2006/main" count="90" uniqueCount="35">
  <si>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</si>
  <si>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</si>
  <si>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</si>
  <si>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</si>
  <si>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</si>
  <si>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</si>
  <si>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</si>
  <si>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</si>
  <si>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</si>
  <si>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NIV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</si>
  <si>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</si>
  <si>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</si>
  <si>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</si>
  <si>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</si>
  <si>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</si>
  <si>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</si>
  <si>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</si>
  <si>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</si>
  <si>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</si>
  <si>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</si>
  <si>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</si>
  <si>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</si>
  <si>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</si>
  <si>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</si>
  <si>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</si>
  <si>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</si>
  <si>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</si>
  <si>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</si>
  <si>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</si>
  <si>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</si>
  <si>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</si>
  <si>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Rozpis rozpočtu přímých NIV pro rok 2013</t>
  </si>
  <si>
    <t>celk. 2013</t>
  </si>
  <si>
    <t>celkem 2013</t>
  </si>
  <si>
    <t>par. fce Np 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</si>
</sst>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E+00"/>
    <numFmt numFmtId="174" formatCode="0.000E+00"/>
  </numFmts>
  <fonts count="50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0" fillId="0" borderId="36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66" fontId="0" fillId="0" borderId="38" xfId="0" applyNumberFormat="1" applyFon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47" fillId="0" borderId="0" xfId="0" applyFont="1" applyFill="1" applyAlignment="1">
      <alignment horizontal="center"/>
    </xf>
    <xf numFmtId="169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69" fontId="48" fillId="0" borderId="0" xfId="0" applyNumberFormat="1" applyFont="1" applyFill="1" applyAlignment="1">
      <alignment horizontal="center"/>
    </xf>
    <xf numFmtId="169" fontId="49" fillId="0" borderId="0" xfId="0" applyNumberFormat="1" applyFont="1" applyFill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N7" sqref="N7"/>
      <selection pane="topRight" activeCell="N7" sqref="N7"/>
      <selection pane="bottomLeft" activeCell="N7" sqref="N7"/>
      <selection pane="bottomRight" activeCell="B8" sqref="B8"/>
    </sheetView>
  </sheetViews>
  <sheetFormatPr defaultColWidth="9.140625" defaultRowHeight="12.75"/>
  <cols>
    <col min="1" max="1" width="8.7109375" style="6" customWidth="1"/>
    <col min="2" max="2" width="10.00390625" style="2" customWidth="1"/>
    <col min="3" max="3" width="7.7109375" style="3" customWidth="1"/>
    <col min="4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0.421875" style="5" customWidth="1"/>
  </cols>
  <sheetData>
    <row r="1" ht="12.75">
      <c r="A1" s="1" t="s">
        <v>29</v>
      </c>
    </row>
    <row r="2" ht="6.75" customHeight="1"/>
    <row r="3" ht="15.75">
      <c r="A3" s="7" t="s">
        <v>31</v>
      </c>
    </row>
    <row r="4" ht="21" customHeight="1" thickBot="1">
      <c r="A4" s="1" t="s">
        <v>24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95" t="s">
        <v>4</v>
      </c>
      <c r="G5" s="96" t="s">
        <v>4</v>
      </c>
      <c r="H5" s="97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9</v>
      </c>
    </row>
    <row r="6" spans="1:13" ht="12.75">
      <c r="A6" s="16" t="s">
        <v>23</v>
      </c>
      <c r="B6" s="17" t="s">
        <v>10</v>
      </c>
      <c r="C6" s="18" t="s">
        <v>11</v>
      </c>
      <c r="D6" s="19">
        <v>2013</v>
      </c>
      <c r="E6" s="20">
        <v>2013</v>
      </c>
      <c r="F6" s="98" t="s">
        <v>12</v>
      </c>
      <c r="G6" s="99" t="s">
        <v>13</v>
      </c>
      <c r="H6" s="100" t="s">
        <v>32</v>
      </c>
      <c r="I6" s="21">
        <v>2013</v>
      </c>
      <c r="J6" s="22" t="s">
        <v>14</v>
      </c>
      <c r="K6" s="23" t="s">
        <v>15</v>
      </c>
      <c r="L6" s="20" t="s">
        <v>30</v>
      </c>
      <c r="M6" s="16" t="s">
        <v>33</v>
      </c>
    </row>
    <row r="7" spans="1:13" ht="13.5" thickBot="1">
      <c r="A7" s="24" t="s">
        <v>16</v>
      </c>
      <c r="B7" s="25">
        <v>2013</v>
      </c>
      <c r="C7" s="26">
        <v>2013</v>
      </c>
      <c r="D7" s="27" t="s">
        <v>17</v>
      </c>
      <c r="E7" s="28" t="s">
        <v>17</v>
      </c>
      <c r="F7" s="101" t="s">
        <v>17</v>
      </c>
      <c r="G7" s="102" t="s">
        <v>17</v>
      </c>
      <c r="H7" s="103" t="s">
        <v>17</v>
      </c>
      <c r="I7" s="29" t="s">
        <v>17</v>
      </c>
      <c r="J7" s="30" t="s">
        <v>17</v>
      </c>
      <c r="K7" s="31" t="s">
        <v>17</v>
      </c>
      <c r="L7" s="28" t="s">
        <v>17</v>
      </c>
      <c r="M7" s="32" t="s">
        <v>17</v>
      </c>
    </row>
    <row r="8" spans="1:13" ht="12.75">
      <c r="A8" s="33">
        <v>20</v>
      </c>
      <c r="B8" s="34">
        <f aca="true" t="shared" si="0" ref="B8:B71">ROUND(B$453+B$454*A8+B$455*A8^2+B$456*A8^3+B$457*A8^4+B$458*A8^5,2)</f>
        <v>10.68</v>
      </c>
      <c r="C8" s="35">
        <v>29</v>
      </c>
      <c r="D8" s="36">
        <v>22740</v>
      </c>
      <c r="E8" s="37">
        <v>13600</v>
      </c>
      <c r="F8" s="38">
        <f aca="true" t="shared" si="1" ref="F8:F29">ROUND(12/B8*D8,2)</f>
        <v>25550.56</v>
      </c>
      <c r="G8" s="39">
        <f aca="true" t="shared" si="2" ref="G8:G29">ROUND(12/C8*E8,2)</f>
        <v>5627.59</v>
      </c>
      <c r="H8" s="40">
        <f aca="true" t="shared" si="3" ref="H8:H29">F8+G8</f>
        <v>31178.15</v>
      </c>
      <c r="I8" s="41">
        <f>ROUND(H8*0.34,2)</f>
        <v>10600.57</v>
      </c>
      <c r="J8" s="42">
        <f>ROUND(H8*0.01,2)</f>
        <v>311.78</v>
      </c>
      <c r="K8" s="86">
        <v>214</v>
      </c>
      <c r="L8" s="89">
        <f>ROUND(H8*0.0045,2)</f>
        <v>140.3</v>
      </c>
      <c r="M8" s="44">
        <f>SUM(H8:L8)</f>
        <v>42444.8</v>
      </c>
    </row>
    <row r="9" spans="1:13" ht="12.75">
      <c r="A9" s="33">
        <v>21</v>
      </c>
      <c r="B9" s="34">
        <f t="shared" si="0"/>
        <v>10.84</v>
      </c>
      <c r="C9" s="35">
        <v>29</v>
      </c>
      <c r="D9" s="36">
        <v>22740</v>
      </c>
      <c r="E9" s="37">
        <v>13600</v>
      </c>
      <c r="F9" s="38">
        <f t="shared" si="1"/>
        <v>25173.43</v>
      </c>
      <c r="G9" s="39">
        <f t="shared" si="2"/>
        <v>5627.59</v>
      </c>
      <c r="H9" s="40">
        <f t="shared" si="3"/>
        <v>30801.02</v>
      </c>
      <c r="I9" s="41">
        <f aca="true" t="shared" si="4" ref="I9:I72">ROUND(H9*0.34,2)</f>
        <v>10472.35</v>
      </c>
      <c r="J9" s="42">
        <f aca="true" t="shared" si="5" ref="J9:J72">ROUND(H9*0.01,2)</f>
        <v>308.01</v>
      </c>
      <c r="K9" s="86">
        <v>214</v>
      </c>
      <c r="L9" s="43">
        <f aca="true" t="shared" si="6" ref="L9:L72">ROUND(H9*0.0045,2)</f>
        <v>138.6</v>
      </c>
      <c r="M9" s="44">
        <f aca="true" t="shared" si="7" ref="M9:M72">SUM(H9:L9)</f>
        <v>41933.98</v>
      </c>
    </row>
    <row r="10" spans="1:13" ht="12.75">
      <c r="A10" s="33">
        <v>22</v>
      </c>
      <c r="B10" s="34">
        <f t="shared" si="0"/>
        <v>10.99</v>
      </c>
      <c r="C10" s="35">
        <v>29</v>
      </c>
      <c r="D10" s="36">
        <v>22740</v>
      </c>
      <c r="E10" s="37">
        <v>13600</v>
      </c>
      <c r="F10" s="38">
        <f t="shared" si="1"/>
        <v>24829.85</v>
      </c>
      <c r="G10" s="39">
        <f t="shared" si="2"/>
        <v>5627.59</v>
      </c>
      <c r="H10" s="40">
        <f t="shared" si="3"/>
        <v>30457.44</v>
      </c>
      <c r="I10" s="41">
        <f t="shared" si="4"/>
        <v>10355.53</v>
      </c>
      <c r="J10" s="42">
        <f t="shared" si="5"/>
        <v>304.57</v>
      </c>
      <c r="K10" s="86">
        <v>214</v>
      </c>
      <c r="L10" s="43">
        <f t="shared" si="6"/>
        <v>137.06</v>
      </c>
      <c r="M10" s="44">
        <f t="shared" si="7"/>
        <v>41468.6</v>
      </c>
    </row>
    <row r="11" spans="1:13" ht="12.75">
      <c r="A11" s="33">
        <v>23</v>
      </c>
      <c r="B11" s="34">
        <f t="shared" si="0"/>
        <v>11.15</v>
      </c>
      <c r="C11" s="35">
        <v>29</v>
      </c>
      <c r="D11" s="36">
        <v>22740</v>
      </c>
      <c r="E11" s="37">
        <v>13600</v>
      </c>
      <c r="F11" s="38">
        <f t="shared" si="1"/>
        <v>24473.54</v>
      </c>
      <c r="G11" s="39">
        <f t="shared" si="2"/>
        <v>5627.59</v>
      </c>
      <c r="H11" s="40">
        <f t="shared" si="3"/>
        <v>30101.13</v>
      </c>
      <c r="I11" s="41">
        <f t="shared" si="4"/>
        <v>10234.38</v>
      </c>
      <c r="J11" s="42">
        <f t="shared" si="5"/>
        <v>301.01</v>
      </c>
      <c r="K11" s="86">
        <v>214</v>
      </c>
      <c r="L11" s="43">
        <f t="shared" si="6"/>
        <v>135.46</v>
      </c>
      <c r="M11" s="44">
        <f t="shared" si="7"/>
        <v>40985.98</v>
      </c>
    </row>
    <row r="12" spans="1:13" ht="12.75">
      <c r="A12" s="33">
        <v>24</v>
      </c>
      <c r="B12" s="34">
        <f t="shared" si="0"/>
        <v>11.3</v>
      </c>
      <c r="C12" s="35">
        <v>29</v>
      </c>
      <c r="D12" s="36">
        <v>22740</v>
      </c>
      <c r="E12" s="37">
        <v>13600</v>
      </c>
      <c r="F12" s="38">
        <f t="shared" si="1"/>
        <v>24148.67</v>
      </c>
      <c r="G12" s="39">
        <f t="shared" si="2"/>
        <v>5627.59</v>
      </c>
      <c r="H12" s="40">
        <f t="shared" si="3"/>
        <v>29776.26</v>
      </c>
      <c r="I12" s="41">
        <f t="shared" si="4"/>
        <v>10123.93</v>
      </c>
      <c r="J12" s="42">
        <f t="shared" si="5"/>
        <v>297.76</v>
      </c>
      <c r="K12" s="86">
        <v>214</v>
      </c>
      <c r="L12" s="43">
        <f t="shared" si="6"/>
        <v>133.99</v>
      </c>
      <c r="M12" s="44">
        <f t="shared" si="7"/>
        <v>40545.94</v>
      </c>
    </row>
    <row r="13" spans="1:13" ht="12.75">
      <c r="A13" s="33">
        <v>25</v>
      </c>
      <c r="B13" s="34">
        <f t="shared" si="0"/>
        <v>11.45</v>
      </c>
      <c r="C13" s="35">
        <v>29</v>
      </c>
      <c r="D13" s="36">
        <v>22740</v>
      </c>
      <c r="E13" s="37">
        <v>13600</v>
      </c>
      <c r="F13" s="38">
        <f t="shared" si="1"/>
        <v>23832.31</v>
      </c>
      <c r="G13" s="39">
        <f t="shared" si="2"/>
        <v>5627.59</v>
      </c>
      <c r="H13" s="40">
        <f t="shared" si="3"/>
        <v>29459.9</v>
      </c>
      <c r="I13" s="41">
        <f t="shared" si="4"/>
        <v>10016.37</v>
      </c>
      <c r="J13" s="42">
        <f t="shared" si="5"/>
        <v>294.6</v>
      </c>
      <c r="K13" s="86">
        <v>214</v>
      </c>
      <c r="L13" s="43">
        <f t="shared" si="6"/>
        <v>132.57</v>
      </c>
      <c r="M13" s="44">
        <f t="shared" si="7"/>
        <v>40117.44</v>
      </c>
    </row>
    <row r="14" spans="1:13" ht="12.75">
      <c r="A14" s="33">
        <v>26</v>
      </c>
      <c r="B14" s="34">
        <f t="shared" si="0"/>
        <v>11.6</v>
      </c>
      <c r="C14" s="35">
        <v>29</v>
      </c>
      <c r="D14" s="36">
        <v>22740</v>
      </c>
      <c r="E14" s="37">
        <v>13600</v>
      </c>
      <c r="F14" s="38">
        <f t="shared" si="1"/>
        <v>23524.14</v>
      </c>
      <c r="G14" s="39">
        <f t="shared" si="2"/>
        <v>5627.59</v>
      </c>
      <c r="H14" s="40">
        <f t="shared" si="3"/>
        <v>29151.73</v>
      </c>
      <c r="I14" s="41">
        <f t="shared" si="4"/>
        <v>9911.59</v>
      </c>
      <c r="J14" s="42">
        <f t="shared" si="5"/>
        <v>291.52</v>
      </c>
      <c r="K14" s="86">
        <v>214</v>
      </c>
      <c r="L14" s="43">
        <f t="shared" si="6"/>
        <v>131.18</v>
      </c>
      <c r="M14" s="44">
        <f t="shared" si="7"/>
        <v>39700.02</v>
      </c>
    </row>
    <row r="15" spans="1:13" ht="12.75">
      <c r="A15" s="33">
        <v>27</v>
      </c>
      <c r="B15" s="34">
        <f t="shared" si="0"/>
        <v>11.75</v>
      </c>
      <c r="C15" s="35">
        <v>29</v>
      </c>
      <c r="D15" s="36">
        <v>22740</v>
      </c>
      <c r="E15" s="37">
        <v>13600</v>
      </c>
      <c r="F15" s="38">
        <f t="shared" si="1"/>
        <v>23223.83</v>
      </c>
      <c r="G15" s="39">
        <f t="shared" si="2"/>
        <v>5627.59</v>
      </c>
      <c r="H15" s="40">
        <f t="shared" si="3"/>
        <v>28851.420000000002</v>
      </c>
      <c r="I15" s="41">
        <f t="shared" si="4"/>
        <v>9809.48</v>
      </c>
      <c r="J15" s="42">
        <f t="shared" si="5"/>
        <v>288.51</v>
      </c>
      <c r="K15" s="86">
        <v>214</v>
      </c>
      <c r="L15" s="43">
        <f t="shared" si="6"/>
        <v>129.83</v>
      </c>
      <c r="M15" s="44">
        <f t="shared" si="7"/>
        <v>39293.240000000005</v>
      </c>
    </row>
    <row r="16" spans="1:13" ht="12.75">
      <c r="A16" s="33">
        <v>28</v>
      </c>
      <c r="B16" s="34">
        <f t="shared" si="0"/>
        <v>11.9</v>
      </c>
      <c r="C16" s="35">
        <v>29</v>
      </c>
      <c r="D16" s="36">
        <v>22740</v>
      </c>
      <c r="E16" s="37">
        <v>13600</v>
      </c>
      <c r="F16" s="38">
        <f t="shared" si="1"/>
        <v>22931.09</v>
      </c>
      <c r="G16" s="39">
        <f t="shared" si="2"/>
        <v>5627.59</v>
      </c>
      <c r="H16" s="40">
        <f t="shared" si="3"/>
        <v>28558.68</v>
      </c>
      <c r="I16" s="41">
        <f t="shared" si="4"/>
        <v>9709.95</v>
      </c>
      <c r="J16" s="42">
        <f t="shared" si="5"/>
        <v>285.59</v>
      </c>
      <c r="K16" s="86">
        <v>214</v>
      </c>
      <c r="L16" s="43">
        <f t="shared" si="6"/>
        <v>128.51</v>
      </c>
      <c r="M16" s="44">
        <f t="shared" si="7"/>
        <v>38896.73</v>
      </c>
    </row>
    <row r="17" spans="1:13" ht="12.75">
      <c r="A17" s="33">
        <v>29</v>
      </c>
      <c r="B17" s="34">
        <f t="shared" si="0"/>
        <v>12.04</v>
      </c>
      <c r="C17" s="35">
        <v>29</v>
      </c>
      <c r="D17" s="36">
        <v>22740</v>
      </c>
      <c r="E17" s="37">
        <v>13600</v>
      </c>
      <c r="F17" s="38">
        <f t="shared" si="1"/>
        <v>22664.45</v>
      </c>
      <c r="G17" s="39">
        <f t="shared" si="2"/>
        <v>5627.59</v>
      </c>
      <c r="H17" s="40">
        <f t="shared" si="3"/>
        <v>28292.04</v>
      </c>
      <c r="I17" s="41">
        <f t="shared" si="4"/>
        <v>9619.29</v>
      </c>
      <c r="J17" s="42">
        <f t="shared" si="5"/>
        <v>282.92</v>
      </c>
      <c r="K17" s="86">
        <v>214</v>
      </c>
      <c r="L17" s="43">
        <f t="shared" si="6"/>
        <v>127.31</v>
      </c>
      <c r="M17" s="44">
        <f t="shared" si="7"/>
        <v>38535.56</v>
      </c>
    </row>
    <row r="18" spans="1:13" ht="12.75">
      <c r="A18" s="33">
        <v>30</v>
      </c>
      <c r="B18" s="34">
        <f t="shared" si="0"/>
        <v>12.19</v>
      </c>
      <c r="C18" s="35">
        <v>29</v>
      </c>
      <c r="D18" s="36">
        <v>22740</v>
      </c>
      <c r="E18" s="37">
        <v>13600</v>
      </c>
      <c r="F18" s="38">
        <f t="shared" si="1"/>
        <v>22385.56</v>
      </c>
      <c r="G18" s="39">
        <f t="shared" si="2"/>
        <v>5627.59</v>
      </c>
      <c r="H18" s="40">
        <f t="shared" si="3"/>
        <v>28013.15</v>
      </c>
      <c r="I18" s="41">
        <f t="shared" si="4"/>
        <v>9524.47</v>
      </c>
      <c r="J18" s="42">
        <f t="shared" si="5"/>
        <v>280.13</v>
      </c>
      <c r="K18" s="86">
        <v>214</v>
      </c>
      <c r="L18" s="43">
        <f t="shared" si="6"/>
        <v>126.06</v>
      </c>
      <c r="M18" s="44">
        <f t="shared" si="7"/>
        <v>38157.81</v>
      </c>
    </row>
    <row r="19" spans="1:13" ht="12.75">
      <c r="A19" s="33">
        <v>31</v>
      </c>
      <c r="B19" s="34">
        <f t="shared" si="0"/>
        <v>12.33</v>
      </c>
      <c r="C19" s="35">
        <v>29</v>
      </c>
      <c r="D19" s="36">
        <v>22740</v>
      </c>
      <c r="E19" s="37">
        <v>13600</v>
      </c>
      <c r="F19" s="38">
        <f t="shared" si="1"/>
        <v>22131.39</v>
      </c>
      <c r="G19" s="39">
        <f t="shared" si="2"/>
        <v>5627.59</v>
      </c>
      <c r="H19" s="40">
        <f t="shared" si="3"/>
        <v>27758.98</v>
      </c>
      <c r="I19" s="41">
        <f t="shared" si="4"/>
        <v>9438.05</v>
      </c>
      <c r="J19" s="42">
        <f t="shared" si="5"/>
        <v>277.59</v>
      </c>
      <c r="K19" s="86">
        <v>214</v>
      </c>
      <c r="L19" s="43">
        <f t="shared" si="6"/>
        <v>124.92</v>
      </c>
      <c r="M19" s="44">
        <f t="shared" si="7"/>
        <v>37813.53999999999</v>
      </c>
    </row>
    <row r="20" spans="1:13" ht="12.75">
      <c r="A20" s="33">
        <v>32</v>
      </c>
      <c r="B20" s="34">
        <f t="shared" si="0"/>
        <v>12.47</v>
      </c>
      <c r="C20" s="35">
        <v>29</v>
      </c>
      <c r="D20" s="36">
        <v>22740</v>
      </c>
      <c r="E20" s="37">
        <v>13600</v>
      </c>
      <c r="F20" s="38">
        <f t="shared" si="1"/>
        <v>21882.92</v>
      </c>
      <c r="G20" s="39">
        <f t="shared" si="2"/>
        <v>5627.59</v>
      </c>
      <c r="H20" s="40">
        <f t="shared" si="3"/>
        <v>27510.51</v>
      </c>
      <c r="I20" s="41">
        <f t="shared" si="4"/>
        <v>9353.57</v>
      </c>
      <c r="J20" s="42">
        <f t="shared" si="5"/>
        <v>275.11</v>
      </c>
      <c r="K20" s="86">
        <v>214</v>
      </c>
      <c r="L20" s="43">
        <f t="shared" si="6"/>
        <v>123.8</v>
      </c>
      <c r="M20" s="44">
        <f t="shared" si="7"/>
        <v>37476.990000000005</v>
      </c>
    </row>
    <row r="21" spans="1:13" ht="12.75">
      <c r="A21" s="33">
        <v>33</v>
      </c>
      <c r="B21" s="34">
        <f t="shared" si="0"/>
        <v>12.6</v>
      </c>
      <c r="C21" s="35">
        <v>29</v>
      </c>
      <c r="D21" s="36">
        <v>22740</v>
      </c>
      <c r="E21" s="37">
        <v>13600</v>
      </c>
      <c r="F21" s="38">
        <f t="shared" si="1"/>
        <v>21657.14</v>
      </c>
      <c r="G21" s="39">
        <f t="shared" si="2"/>
        <v>5627.59</v>
      </c>
      <c r="H21" s="40">
        <f t="shared" si="3"/>
        <v>27284.73</v>
      </c>
      <c r="I21" s="41">
        <f t="shared" si="4"/>
        <v>9276.81</v>
      </c>
      <c r="J21" s="42">
        <f t="shared" si="5"/>
        <v>272.85</v>
      </c>
      <c r="K21" s="86">
        <v>214</v>
      </c>
      <c r="L21" s="43">
        <f t="shared" si="6"/>
        <v>122.78</v>
      </c>
      <c r="M21" s="44">
        <f t="shared" si="7"/>
        <v>37171.17</v>
      </c>
    </row>
    <row r="22" spans="1:13" ht="12.75">
      <c r="A22" s="33">
        <v>34</v>
      </c>
      <c r="B22" s="34">
        <f t="shared" si="0"/>
        <v>12.74</v>
      </c>
      <c r="C22" s="35">
        <v>29</v>
      </c>
      <c r="D22" s="36">
        <v>22740</v>
      </c>
      <c r="E22" s="37">
        <v>13600</v>
      </c>
      <c r="F22" s="38">
        <f t="shared" si="1"/>
        <v>21419.15</v>
      </c>
      <c r="G22" s="39">
        <f t="shared" si="2"/>
        <v>5627.59</v>
      </c>
      <c r="H22" s="40">
        <f t="shared" si="3"/>
        <v>27046.74</v>
      </c>
      <c r="I22" s="41">
        <f t="shared" si="4"/>
        <v>9195.89</v>
      </c>
      <c r="J22" s="42">
        <f t="shared" si="5"/>
        <v>270.47</v>
      </c>
      <c r="K22" s="86">
        <v>214</v>
      </c>
      <c r="L22" s="43">
        <f t="shared" si="6"/>
        <v>121.71</v>
      </c>
      <c r="M22" s="44">
        <f t="shared" si="7"/>
        <v>36848.810000000005</v>
      </c>
    </row>
    <row r="23" spans="1:13" ht="12.75">
      <c r="A23" s="33">
        <v>35</v>
      </c>
      <c r="B23" s="34">
        <f t="shared" si="0"/>
        <v>12.88</v>
      </c>
      <c r="C23" s="35">
        <v>29</v>
      </c>
      <c r="D23" s="36">
        <v>22740</v>
      </c>
      <c r="E23" s="37">
        <v>13600</v>
      </c>
      <c r="F23" s="38">
        <f t="shared" si="1"/>
        <v>21186.34</v>
      </c>
      <c r="G23" s="39">
        <f t="shared" si="2"/>
        <v>5627.59</v>
      </c>
      <c r="H23" s="40">
        <f t="shared" si="3"/>
        <v>26813.93</v>
      </c>
      <c r="I23" s="41">
        <f t="shared" si="4"/>
        <v>9116.74</v>
      </c>
      <c r="J23" s="42">
        <f t="shared" si="5"/>
        <v>268.14</v>
      </c>
      <c r="K23" s="86">
        <v>214</v>
      </c>
      <c r="L23" s="43">
        <f t="shared" si="6"/>
        <v>120.66</v>
      </c>
      <c r="M23" s="44">
        <f t="shared" si="7"/>
        <v>36533.47</v>
      </c>
    </row>
    <row r="24" spans="1:13" ht="12.75">
      <c r="A24" s="33">
        <v>36</v>
      </c>
      <c r="B24" s="34">
        <f t="shared" si="0"/>
        <v>13.01</v>
      </c>
      <c r="C24" s="35">
        <v>29</v>
      </c>
      <c r="D24" s="36">
        <v>22740</v>
      </c>
      <c r="E24" s="37">
        <v>13600</v>
      </c>
      <c r="F24" s="38">
        <f t="shared" si="1"/>
        <v>20974.63</v>
      </c>
      <c r="G24" s="39">
        <f t="shared" si="2"/>
        <v>5627.59</v>
      </c>
      <c r="H24" s="40">
        <f t="shared" si="3"/>
        <v>26602.22</v>
      </c>
      <c r="I24" s="41">
        <f t="shared" si="4"/>
        <v>9044.75</v>
      </c>
      <c r="J24" s="42">
        <f t="shared" si="5"/>
        <v>266.02</v>
      </c>
      <c r="K24" s="86">
        <v>214</v>
      </c>
      <c r="L24" s="43">
        <f t="shared" si="6"/>
        <v>119.71</v>
      </c>
      <c r="M24" s="44">
        <f t="shared" si="7"/>
        <v>36246.7</v>
      </c>
    </row>
    <row r="25" spans="1:13" ht="12.75">
      <c r="A25" s="33">
        <v>37</v>
      </c>
      <c r="B25" s="34">
        <f t="shared" si="0"/>
        <v>13.14</v>
      </c>
      <c r="C25" s="35">
        <v>29</v>
      </c>
      <c r="D25" s="36">
        <v>22740</v>
      </c>
      <c r="E25" s="37">
        <v>13600</v>
      </c>
      <c r="F25" s="38">
        <f t="shared" si="1"/>
        <v>20767.12</v>
      </c>
      <c r="G25" s="39">
        <f t="shared" si="2"/>
        <v>5627.59</v>
      </c>
      <c r="H25" s="40">
        <f t="shared" si="3"/>
        <v>26394.71</v>
      </c>
      <c r="I25" s="41">
        <f t="shared" si="4"/>
        <v>8974.2</v>
      </c>
      <c r="J25" s="42">
        <f t="shared" si="5"/>
        <v>263.95</v>
      </c>
      <c r="K25" s="86">
        <v>214</v>
      </c>
      <c r="L25" s="43">
        <f t="shared" si="6"/>
        <v>118.78</v>
      </c>
      <c r="M25" s="44">
        <f t="shared" si="7"/>
        <v>35965.64</v>
      </c>
    </row>
    <row r="26" spans="1:13" ht="12.75">
      <c r="A26" s="33">
        <v>38</v>
      </c>
      <c r="B26" s="34">
        <f t="shared" si="0"/>
        <v>13.27</v>
      </c>
      <c r="C26" s="35">
        <v>29</v>
      </c>
      <c r="D26" s="36">
        <v>22740</v>
      </c>
      <c r="E26" s="37">
        <v>13600</v>
      </c>
      <c r="F26" s="38">
        <f t="shared" si="1"/>
        <v>20563.68</v>
      </c>
      <c r="G26" s="39">
        <f t="shared" si="2"/>
        <v>5627.59</v>
      </c>
      <c r="H26" s="40">
        <f t="shared" si="3"/>
        <v>26191.27</v>
      </c>
      <c r="I26" s="41">
        <f t="shared" si="4"/>
        <v>8905.03</v>
      </c>
      <c r="J26" s="42">
        <f t="shared" si="5"/>
        <v>261.91</v>
      </c>
      <c r="K26" s="86">
        <v>214</v>
      </c>
      <c r="L26" s="43">
        <f t="shared" si="6"/>
        <v>117.86</v>
      </c>
      <c r="M26" s="44">
        <f t="shared" si="7"/>
        <v>35690.07000000001</v>
      </c>
    </row>
    <row r="27" spans="1:13" ht="12.75">
      <c r="A27" s="33">
        <v>39</v>
      </c>
      <c r="B27" s="34">
        <f t="shared" si="0"/>
        <v>13.4</v>
      </c>
      <c r="C27" s="35">
        <v>29</v>
      </c>
      <c r="D27" s="36">
        <v>22740</v>
      </c>
      <c r="E27" s="37">
        <v>13600</v>
      </c>
      <c r="F27" s="38">
        <f t="shared" si="1"/>
        <v>20364.18</v>
      </c>
      <c r="G27" s="39">
        <f t="shared" si="2"/>
        <v>5627.59</v>
      </c>
      <c r="H27" s="40">
        <f t="shared" si="3"/>
        <v>25991.77</v>
      </c>
      <c r="I27" s="41">
        <f t="shared" si="4"/>
        <v>8837.2</v>
      </c>
      <c r="J27" s="42">
        <f t="shared" si="5"/>
        <v>259.92</v>
      </c>
      <c r="K27" s="86">
        <v>214</v>
      </c>
      <c r="L27" s="43">
        <f t="shared" si="6"/>
        <v>116.96</v>
      </c>
      <c r="M27" s="44">
        <f t="shared" si="7"/>
        <v>35419.85</v>
      </c>
    </row>
    <row r="28" spans="1:13" ht="12.75">
      <c r="A28" s="33">
        <v>40</v>
      </c>
      <c r="B28" s="34">
        <f t="shared" si="0"/>
        <v>13.53</v>
      </c>
      <c r="C28" s="35">
        <v>29</v>
      </c>
      <c r="D28" s="36">
        <v>22740</v>
      </c>
      <c r="E28" s="37">
        <v>13600</v>
      </c>
      <c r="F28" s="38">
        <f t="shared" si="1"/>
        <v>20168.51</v>
      </c>
      <c r="G28" s="39">
        <f t="shared" si="2"/>
        <v>5627.59</v>
      </c>
      <c r="H28" s="40">
        <f t="shared" si="3"/>
        <v>25796.1</v>
      </c>
      <c r="I28" s="41">
        <f t="shared" si="4"/>
        <v>8770.67</v>
      </c>
      <c r="J28" s="42">
        <f t="shared" si="5"/>
        <v>257.96</v>
      </c>
      <c r="K28" s="86">
        <v>214</v>
      </c>
      <c r="L28" s="43">
        <f t="shared" si="6"/>
        <v>116.08</v>
      </c>
      <c r="M28" s="44">
        <f t="shared" si="7"/>
        <v>35154.81</v>
      </c>
    </row>
    <row r="29" spans="1:13" ht="12.75">
      <c r="A29" s="33">
        <v>41</v>
      </c>
      <c r="B29" s="34">
        <f t="shared" si="0"/>
        <v>13.65</v>
      </c>
      <c r="C29" s="35">
        <v>29</v>
      </c>
      <c r="D29" s="36">
        <v>22740</v>
      </c>
      <c r="E29" s="37">
        <v>13600</v>
      </c>
      <c r="F29" s="38">
        <f t="shared" si="1"/>
        <v>19991.21</v>
      </c>
      <c r="G29" s="39">
        <f t="shared" si="2"/>
        <v>5627.59</v>
      </c>
      <c r="H29" s="40">
        <f t="shared" si="3"/>
        <v>25618.8</v>
      </c>
      <c r="I29" s="41">
        <f t="shared" si="4"/>
        <v>8710.39</v>
      </c>
      <c r="J29" s="42">
        <f t="shared" si="5"/>
        <v>256.19</v>
      </c>
      <c r="K29" s="86">
        <v>214</v>
      </c>
      <c r="L29" s="43">
        <f t="shared" si="6"/>
        <v>115.28</v>
      </c>
      <c r="M29" s="44">
        <f t="shared" si="7"/>
        <v>34914.66</v>
      </c>
    </row>
    <row r="30" spans="1:13" ht="12.75">
      <c r="A30" s="33">
        <v>42</v>
      </c>
      <c r="B30" s="34">
        <f t="shared" si="0"/>
        <v>13.78</v>
      </c>
      <c r="C30" s="35">
        <v>29</v>
      </c>
      <c r="D30" s="36">
        <v>22740</v>
      </c>
      <c r="E30" s="37">
        <v>13600</v>
      </c>
      <c r="F30" s="38">
        <f aca="true" t="shared" si="8" ref="F30:F61">ROUND(12/B30*D30,2)</f>
        <v>19802.61</v>
      </c>
      <c r="G30" s="39">
        <f aca="true" t="shared" si="9" ref="G30:G61">ROUND(12/C30*E30,2)</f>
        <v>5627.59</v>
      </c>
      <c r="H30" s="40">
        <f aca="true" t="shared" si="10" ref="H30:H61">F30+G30</f>
        <v>25430.2</v>
      </c>
      <c r="I30" s="41">
        <f t="shared" si="4"/>
        <v>8646.27</v>
      </c>
      <c r="J30" s="42">
        <f t="shared" si="5"/>
        <v>254.3</v>
      </c>
      <c r="K30" s="86">
        <v>214</v>
      </c>
      <c r="L30" s="43">
        <f t="shared" si="6"/>
        <v>114.44</v>
      </c>
      <c r="M30" s="44">
        <f t="shared" si="7"/>
        <v>34659.21000000001</v>
      </c>
    </row>
    <row r="31" spans="1:13" ht="12.75">
      <c r="A31" s="33">
        <v>43</v>
      </c>
      <c r="B31" s="34">
        <f t="shared" si="0"/>
        <v>13.9</v>
      </c>
      <c r="C31" s="35">
        <v>29</v>
      </c>
      <c r="D31" s="36">
        <v>22740</v>
      </c>
      <c r="E31" s="37">
        <v>13600</v>
      </c>
      <c r="F31" s="38">
        <f t="shared" si="8"/>
        <v>19631.65</v>
      </c>
      <c r="G31" s="39">
        <f t="shared" si="9"/>
        <v>5627.59</v>
      </c>
      <c r="H31" s="40">
        <f t="shared" si="10"/>
        <v>25259.24</v>
      </c>
      <c r="I31" s="41">
        <f t="shared" si="4"/>
        <v>8588.14</v>
      </c>
      <c r="J31" s="42">
        <f t="shared" si="5"/>
        <v>252.59</v>
      </c>
      <c r="K31" s="86">
        <v>214</v>
      </c>
      <c r="L31" s="43">
        <f t="shared" si="6"/>
        <v>113.67</v>
      </c>
      <c r="M31" s="44">
        <f t="shared" si="7"/>
        <v>34427.64</v>
      </c>
    </row>
    <row r="32" spans="1:13" ht="12.75">
      <c r="A32" s="33">
        <v>44</v>
      </c>
      <c r="B32" s="34">
        <f t="shared" si="0"/>
        <v>14.02</v>
      </c>
      <c r="C32" s="35">
        <v>29</v>
      </c>
      <c r="D32" s="36">
        <v>22740</v>
      </c>
      <c r="E32" s="37">
        <v>13600</v>
      </c>
      <c r="F32" s="38">
        <f t="shared" si="8"/>
        <v>19463.62</v>
      </c>
      <c r="G32" s="39">
        <f t="shared" si="9"/>
        <v>5627.59</v>
      </c>
      <c r="H32" s="40">
        <f t="shared" si="10"/>
        <v>25091.21</v>
      </c>
      <c r="I32" s="41">
        <f t="shared" si="4"/>
        <v>8531.01</v>
      </c>
      <c r="J32" s="42">
        <f t="shared" si="5"/>
        <v>250.91</v>
      </c>
      <c r="K32" s="86">
        <v>214</v>
      </c>
      <c r="L32" s="43">
        <f t="shared" si="6"/>
        <v>112.91</v>
      </c>
      <c r="M32" s="44">
        <f t="shared" si="7"/>
        <v>34200.04000000001</v>
      </c>
    </row>
    <row r="33" spans="1:13" ht="12.75">
      <c r="A33" s="33">
        <v>45</v>
      </c>
      <c r="B33" s="34">
        <f t="shared" si="0"/>
        <v>14.14</v>
      </c>
      <c r="C33" s="35">
        <v>29</v>
      </c>
      <c r="D33" s="36">
        <v>22740</v>
      </c>
      <c r="E33" s="37">
        <v>13600</v>
      </c>
      <c r="F33" s="38">
        <f t="shared" si="8"/>
        <v>19298.44</v>
      </c>
      <c r="G33" s="39">
        <f t="shared" si="9"/>
        <v>5627.59</v>
      </c>
      <c r="H33" s="40">
        <f t="shared" si="10"/>
        <v>24926.03</v>
      </c>
      <c r="I33" s="41">
        <f t="shared" si="4"/>
        <v>8474.85</v>
      </c>
      <c r="J33" s="42">
        <f t="shared" si="5"/>
        <v>249.26</v>
      </c>
      <c r="K33" s="86">
        <v>214</v>
      </c>
      <c r="L33" s="43">
        <f t="shared" si="6"/>
        <v>112.17</v>
      </c>
      <c r="M33" s="44">
        <f t="shared" si="7"/>
        <v>33976.31</v>
      </c>
    </row>
    <row r="34" spans="1:13" ht="12.75">
      <c r="A34" s="33">
        <v>46</v>
      </c>
      <c r="B34" s="34">
        <f t="shared" si="0"/>
        <v>14.26</v>
      </c>
      <c r="C34" s="35">
        <v>29</v>
      </c>
      <c r="D34" s="36">
        <v>22740</v>
      </c>
      <c r="E34" s="37">
        <v>13600</v>
      </c>
      <c r="F34" s="38">
        <f t="shared" si="8"/>
        <v>19136.04</v>
      </c>
      <c r="G34" s="39">
        <f t="shared" si="9"/>
        <v>5627.59</v>
      </c>
      <c r="H34" s="40">
        <f t="shared" si="10"/>
        <v>24763.63</v>
      </c>
      <c r="I34" s="41">
        <f t="shared" si="4"/>
        <v>8419.63</v>
      </c>
      <c r="J34" s="42">
        <f t="shared" si="5"/>
        <v>247.64</v>
      </c>
      <c r="K34" s="86">
        <v>214</v>
      </c>
      <c r="L34" s="43">
        <f t="shared" si="6"/>
        <v>111.44</v>
      </c>
      <c r="M34" s="44">
        <f t="shared" si="7"/>
        <v>33756.340000000004</v>
      </c>
    </row>
    <row r="35" spans="1:13" ht="12.75">
      <c r="A35" s="33">
        <v>47</v>
      </c>
      <c r="B35" s="34">
        <f t="shared" si="0"/>
        <v>14.38</v>
      </c>
      <c r="C35" s="35">
        <v>29</v>
      </c>
      <c r="D35" s="36">
        <v>22740</v>
      </c>
      <c r="E35" s="37">
        <v>13600</v>
      </c>
      <c r="F35" s="38">
        <f t="shared" si="8"/>
        <v>18976.36</v>
      </c>
      <c r="G35" s="39">
        <f t="shared" si="9"/>
        <v>5627.59</v>
      </c>
      <c r="H35" s="40">
        <f t="shared" si="10"/>
        <v>24603.95</v>
      </c>
      <c r="I35" s="41">
        <f t="shared" si="4"/>
        <v>8365.34</v>
      </c>
      <c r="J35" s="42">
        <f t="shared" si="5"/>
        <v>246.04</v>
      </c>
      <c r="K35" s="86">
        <v>214</v>
      </c>
      <c r="L35" s="43">
        <f t="shared" si="6"/>
        <v>110.72</v>
      </c>
      <c r="M35" s="44">
        <f t="shared" si="7"/>
        <v>33540.05</v>
      </c>
    </row>
    <row r="36" spans="1:13" ht="12.75">
      <c r="A36" s="33">
        <v>48</v>
      </c>
      <c r="B36" s="34">
        <f t="shared" si="0"/>
        <v>14.49</v>
      </c>
      <c r="C36" s="35">
        <v>29</v>
      </c>
      <c r="D36" s="36">
        <v>22740</v>
      </c>
      <c r="E36" s="37">
        <v>13600</v>
      </c>
      <c r="F36" s="38">
        <f t="shared" si="8"/>
        <v>18832.3</v>
      </c>
      <c r="G36" s="39">
        <f t="shared" si="9"/>
        <v>5627.59</v>
      </c>
      <c r="H36" s="40">
        <f t="shared" si="10"/>
        <v>24459.89</v>
      </c>
      <c r="I36" s="41">
        <f t="shared" si="4"/>
        <v>8316.36</v>
      </c>
      <c r="J36" s="42">
        <f t="shared" si="5"/>
        <v>244.6</v>
      </c>
      <c r="K36" s="86">
        <v>214</v>
      </c>
      <c r="L36" s="43">
        <f t="shared" si="6"/>
        <v>110.07</v>
      </c>
      <c r="M36" s="44">
        <f t="shared" si="7"/>
        <v>33344.92</v>
      </c>
    </row>
    <row r="37" spans="1:13" ht="12.75">
      <c r="A37" s="33">
        <v>49</v>
      </c>
      <c r="B37" s="34">
        <f t="shared" si="0"/>
        <v>14.61</v>
      </c>
      <c r="C37" s="35">
        <v>29</v>
      </c>
      <c r="D37" s="36">
        <v>22740</v>
      </c>
      <c r="E37" s="37">
        <v>13600</v>
      </c>
      <c r="F37" s="38">
        <f t="shared" si="8"/>
        <v>18677.62</v>
      </c>
      <c r="G37" s="39">
        <f t="shared" si="9"/>
        <v>5627.59</v>
      </c>
      <c r="H37" s="40">
        <f t="shared" si="10"/>
        <v>24305.21</v>
      </c>
      <c r="I37" s="41">
        <f t="shared" si="4"/>
        <v>8263.77</v>
      </c>
      <c r="J37" s="42">
        <f t="shared" si="5"/>
        <v>243.05</v>
      </c>
      <c r="K37" s="86">
        <v>214</v>
      </c>
      <c r="L37" s="43">
        <f t="shared" si="6"/>
        <v>109.37</v>
      </c>
      <c r="M37" s="44">
        <f t="shared" si="7"/>
        <v>33135.4</v>
      </c>
    </row>
    <row r="38" spans="1:13" ht="12.75">
      <c r="A38" s="33">
        <v>50</v>
      </c>
      <c r="B38" s="34">
        <f t="shared" si="0"/>
        <v>14.72</v>
      </c>
      <c r="C38" s="35">
        <v>29</v>
      </c>
      <c r="D38" s="36">
        <v>22740</v>
      </c>
      <c r="E38" s="37">
        <v>13600</v>
      </c>
      <c r="F38" s="38">
        <f t="shared" si="8"/>
        <v>18538.04</v>
      </c>
      <c r="G38" s="39">
        <f t="shared" si="9"/>
        <v>5627.59</v>
      </c>
      <c r="H38" s="40">
        <f t="shared" si="10"/>
        <v>24165.63</v>
      </c>
      <c r="I38" s="41">
        <f t="shared" si="4"/>
        <v>8216.31</v>
      </c>
      <c r="J38" s="42">
        <f t="shared" si="5"/>
        <v>241.66</v>
      </c>
      <c r="K38" s="86">
        <v>214</v>
      </c>
      <c r="L38" s="43">
        <f t="shared" si="6"/>
        <v>108.75</v>
      </c>
      <c r="M38" s="44">
        <f t="shared" si="7"/>
        <v>32946.350000000006</v>
      </c>
    </row>
    <row r="39" spans="1:13" ht="12.75">
      <c r="A39" s="33">
        <v>51</v>
      </c>
      <c r="B39" s="34">
        <f t="shared" si="0"/>
        <v>14.83</v>
      </c>
      <c r="C39" s="35">
        <v>29</v>
      </c>
      <c r="D39" s="36">
        <v>22740</v>
      </c>
      <c r="E39" s="37">
        <v>13600</v>
      </c>
      <c r="F39" s="38">
        <f t="shared" si="8"/>
        <v>18400.54</v>
      </c>
      <c r="G39" s="39">
        <f t="shared" si="9"/>
        <v>5627.59</v>
      </c>
      <c r="H39" s="40">
        <f t="shared" si="10"/>
        <v>24028.13</v>
      </c>
      <c r="I39" s="41">
        <f t="shared" si="4"/>
        <v>8169.56</v>
      </c>
      <c r="J39" s="42">
        <f t="shared" si="5"/>
        <v>240.28</v>
      </c>
      <c r="K39" s="86">
        <v>214</v>
      </c>
      <c r="L39" s="43">
        <f t="shared" si="6"/>
        <v>108.13</v>
      </c>
      <c r="M39" s="44">
        <f t="shared" si="7"/>
        <v>32760.100000000002</v>
      </c>
    </row>
    <row r="40" spans="1:13" ht="12.75">
      <c r="A40" s="33">
        <v>52</v>
      </c>
      <c r="B40" s="34">
        <f t="shared" si="0"/>
        <v>14.94</v>
      </c>
      <c r="C40" s="35">
        <v>29</v>
      </c>
      <c r="D40" s="36">
        <v>22740</v>
      </c>
      <c r="E40" s="37">
        <v>13600</v>
      </c>
      <c r="F40" s="38">
        <f t="shared" si="8"/>
        <v>18265.06</v>
      </c>
      <c r="G40" s="39">
        <f t="shared" si="9"/>
        <v>5627.59</v>
      </c>
      <c r="H40" s="40">
        <f t="shared" si="10"/>
        <v>23892.65</v>
      </c>
      <c r="I40" s="41">
        <f t="shared" si="4"/>
        <v>8123.5</v>
      </c>
      <c r="J40" s="42">
        <f t="shared" si="5"/>
        <v>238.93</v>
      </c>
      <c r="K40" s="86">
        <v>214</v>
      </c>
      <c r="L40" s="43">
        <f t="shared" si="6"/>
        <v>107.52</v>
      </c>
      <c r="M40" s="44">
        <f t="shared" si="7"/>
        <v>32576.600000000002</v>
      </c>
    </row>
    <row r="41" spans="1:13" ht="12.75">
      <c r="A41" s="33">
        <v>53</v>
      </c>
      <c r="B41" s="34">
        <f t="shared" si="0"/>
        <v>15.05</v>
      </c>
      <c r="C41" s="35">
        <v>29</v>
      </c>
      <c r="D41" s="36">
        <v>22740</v>
      </c>
      <c r="E41" s="37">
        <v>13600</v>
      </c>
      <c r="F41" s="38">
        <f t="shared" si="8"/>
        <v>18131.56</v>
      </c>
      <c r="G41" s="39">
        <f t="shared" si="9"/>
        <v>5627.59</v>
      </c>
      <c r="H41" s="40">
        <f t="shared" si="10"/>
        <v>23759.15</v>
      </c>
      <c r="I41" s="41">
        <f t="shared" si="4"/>
        <v>8078.11</v>
      </c>
      <c r="J41" s="42">
        <f t="shared" si="5"/>
        <v>237.59</v>
      </c>
      <c r="K41" s="86">
        <v>214</v>
      </c>
      <c r="L41" s="43">
        <f t="shared" si="6"/>
        <v>106.92</v>
      </c>
      <c r="M41" s="44">
        <f t="shared" si="7"/>
        <v>32395.77</v>
      </c>
    </row>
    <row r="42" spans="1:13" ht="12.75">
      <c r="A42" s="33">
        <v>54</v>
      </c>
      <c r="B42" s="34">
        <f t="shared" si="0"/>
        <v>15.16</v>
      </c>
      <c r="C42" s="35">
        <v>29</v>
      </c>
      <c r="D42" s="36">
        <v>22740</v>
      </c>
      <c r="E42" s="37">
        <v>13600</v>
      </c>
      <c r="F42" s="38">
        <f t="shared" si="8"/>
        <v>18000</v>
      </c>
      <c r="G42" s="39">
        <f t="shared" si="9"/>
        <v>5627.59</v>
      </c>
      <c r="H42" s="40">
        <f t="shared" si="10"/>
        <v>23627.59</v>
      </c>
      <c r="I42" s="41">
        <f t="shared" si="4"/>
        <v>8033.38</v>
      </c>
      <c r="J42" s="42">
        <f t="shared" si="5"/>
        <v>236.28</v>
      </c>
      <c r="K42" s="86">
        <v>214</v>
      </c>
      <c r="L42" s="43">
        <f t="shared" si="6"/>
        <v>106.32</v>
      </c>
      <c r="M42" s="44">
        <f t="shared" si="7"/>
        <v>32217.57</v>
      </c>
    </row>
    <row r="43" spans="1:13" ht="12.75">
      <c r="A43" s="33">
        <v>55</v>
      </c>
      <c r="B43" s="34">
        <f t="shared" si="0"/>
        <v>15.26</v>
      </c>
      <c r="C43" s="35">
        <v>29</v>
      </c>
      <c r="D43" s="36">
        <v>22740</v>
      </c>
      <c r="E43" s="37">
        <v>13600</v>
      </c>
      <c r="F43" s="38">
        <f t="shared" si="8"/>
        <v>17882.04</v>
      </c>
      <c r="G43" s="39">
        <f t="shared" si="9"/>
        <v>5627.59</v>
      </c>
      <c r="H43" s="40">
        <f t="shared" si="10"/>
        <v>23509.63</v>
      </c>
      <c r="I43" s="41">
        <f t="shared" si="4"/>
        <v>7993.27</v>
      </c>
      <c r="J43" s="42">
        <f t="shared" si="5"/>
        <v>235.1</v>
      </c>
      <c r="K43" s="86">
        <v>214</v>
      </c>
      <c r="L43" s="43">
        <f t="shared" si="6"/>
        <v>105.79</v>
      </c>
      <c r="M43" s="44">
        <f t="shared" si="7"/>
        <v>32057.79</v>
      </c>
    </row>
    <row r="44" spans="1:13" ht="12.75">
      <c r="A44" s="33">
        <v>56</v>
      </c>
      <c r="B44" s="34">
        <f t="shared" si="0"/>
        <v>15.37</v>
      </c>
      <c r="C44" s="35">
        <v>29</v>
      </c>
      <c r="D44" s="36">
        <v>22740</v>
      </c>
      <c r="E44" s="37">
        <v>13600</v>
      </c>
      <c r="F44" s="38">
        <f t="shared" si="8"/>
        <v>17754.07</v>
      </c>
      <c r="G44" s="39">
        <f t="shared" si="9"/>
        <v>5627.59</v>
      </c>
      <c r="H44" s="40">
        <f t="shared" si="10"/>
        <v>23381.66</v>
      </c>
      <c r="I44" s="41">
        <f t="shared" si="4"/>
        <v>7949.76</v>
      </c>
      <c r="J44" s="42">
        <f t="shared" si="5"/>
        <v>233.82</v>
      </c>
      <c r="K44" s="86">
        <v>214</v>
      </c>
      <c r="L44" s="43">
        <f t="shared" si="6"/>
        <v>105.22</v>
      </c>
      <c r="M44" s="44">
        <f t="shared" si="7"/>
        <v>31884.46</v>
      </c>
    </row>
    <row r="45" spans="1:13" ht="12.75">
      <c r="A45" s="33">
        <v>57</v>
      </c>
      <c r="B45" s="34">
        <f t="shared" si="0"/>
        <v>15.47</v>
      </c>
      <c r="C45" s="35">
        <v>29</v>
      </c>
      <c r="D45" s="36">
        <v>22740</v>
      </c>
      <c r="E45" s="37">
        <v>13600</v>
      </c>
      <c r="F45" s="38">
        <f t="shared" si="8"/>
        <v>17639.3</v>
      </c>
      <c r="G45" s="39">
        <f t="shared" si="9"/>
        <v>5627.59</v>
      </c>
      <c r="H45" s="40">
        <f t="shared" si="10"/>
        <v>23266.89</v>
      </c>
      <c r="I45" s="41">
        <f t="shared" si="4"/>
        <v>7910.74</v>
      </c>
      <c r="J45" s="42">
        <f t="shared" si="5"/>
        <v>232.67</v>
      </c>
      <c r="K45" s="86">
        <v>214</v>
      </c>
      <c r="L45" s="43">
        <f t="shared" si="6"/>
        <v>104.7</v>
      </c>
      <c r="M45" s="44">
        <f t="shared" si="7"/>
        <v>31728.999999999996</v>
      </c>
    </row>
    <row r="46" spans="1:13" ht="12.75">
      <c r="A46" s="33">
        <v>58</v>
      </c>
      <c r="B46" s="34">
        <f t="shared" si="0"/>
        <v>15.57</v>
      </c>
      <c r="C46" s="35">
        <v>29</v>
      </c>
      <c r="D46" s="36">
        <v>22740</v>
      </c>
      <c r="E46" s="37">
        <v>13600</v>
      </c>
      <c r="F46" s="38">
        <f t="shared" si="8"/>
        <v>17526.01</v>
      </c>
      <c r="G46" s="39">
        <f t="shared" si="9"/>
        <v>5627.59</v>
      </c>
      <c r="H46" s="40">
        <f t="shared" si="10"/>
        <v>23153.6</v>
      </c>
      <c r="I46" s="41">
        <f t="shared" si="4"/>
        <v>7872.22</v>
      </c>
      <c r="J46" s="42">
        <f t="shared" si="5"/>
        <v>231.54</v>
      </c>
      <c r="K46" s="86">
        <v>214</v>
      </c>
      <c r="L46" s="43">
        <f t="shared" si="6"/>
        <v>104.19</v>
      </c>
      <c r="M46" s="44">
        <f t="shared" si="7"/>
        <v>31575.55</v>
      </c>
    </row>
    <row r="47" spans="1:13" ht="12.75">
      <c r="A47" s="33">
        <v>59</v>
      </c>
      <c r="B47" s="34">
        <f t="shared" si="0"/>
        <v>15.67</v>
      </c>
      <c r="C47" s="35">
        <v>29</v>
      </c>
      <c r="D47" s="36">
        <v>22740</v>
      </c>
      <c r="E47" s="37">
        <v>13600</v>
      </c>
      <c r="F47" s="38">
        <f t="shared" si="8"/>
        <v>17414.17</v>
      </c>
      <c r="G47" s="39">
        <f t="shared" si="9"/>
        <v>5627.59</v>
      </c>
      <c r="H47" s="40">
        <f t="shared" si="10"/>
        <v>23041.76</v>
      </c>
      <c r="I47" s="41">
        <f t="shared" si="4"/>
        <v>7834.2</v>
      </c>
      <c r="J47" s="42">
        <f t="shared" si="5"/>
        <v>230.42</v>
      </c>
      <c r="K47" s="86">
        <v>214</v>
      </c>
      <c r="L47" s="43">
        <f t="shared" si="6"/>
        <v>103.69</v>
      </c>
      <c r="M47" s="44">
        <f t="shared" si="7"/>
        <v>31424.069999999996</v>
      </c>
    </row>
    <row r="48" spans="1:13" ht="12.75">
      <c r="A48" s="33">
        <v>60</v>
      </c>
      <c r="B48" s="34">
        <f t="shared" si="0"/>
        <v>15.77</v>
      </c>
      <c r="C48" s="35">
        <v>29</v>
      </c>
      <c r="D48" s="36">
        <v>22740</v>
      </c>
      <c r="E48" s="37">
        <v>13600</v>
      </c>
      <c r="F48" s="38">
        <f t="shared" si="8"/>
        <v>17303.74</v>
      </c>
      <c r="G48" s="39">
        <f t="shared" si="9"/>
        <v>5627.59</v>
      </c>
      <c r="H48" s="40">
        <f t="shared" si="10"/>
        <v>22931.33</v>
      </c>
      <c r="I48" s="41">
        <f t="shared" si="4"/>
        <v>7796.65</v>
      </c>
      <c r="J48" s="42">
        <f t="shared" si="5"/>
        <v>229.31</v>
      </c>
      <c r="K48" s="86">
        <v>214</v>
      </c>
      <c r="L48" s="43">
        <f t="shared" si="6"/>
        <v>103.19</v>
      </c>
      <c r="M48" s="44">
        <f t="shared" si="7"/>
        <v>31274.480000000003</v>
      </c>
    </row>
    <row r="49" spans="1:13" ht="12.75">
      <c r="A49" s="33">
        <v>61</v>
      </c>
      <c r="B49" s="34">
        <f t="shared" si="0"/>
        <v>15.87</v>
      </c>
      <c r="C49" s="35">
        <v>29</v>
      </c>
      <c r="D49" s="36">
        <v>22740</v>
      </c>
      <c r="E49" s="37">
        <v>13600</v>
      </c>
      <c r="F49" s="38">
        <f t="shared" si="8"/>
        <v>17194.71</v>
      </c>
      <c r="G49" s="39">
        <f t="shared" si="9"/>
        <v>5627.59</v>
      </c>
      <c r="H49" s="40">
        <f t="shared" si="10"/>
        <v>22822.3</v>
      </c>
      <c r="I49" s="41">
        <f t="shared" si="4"/>
        <v>7759.58</v>
      </c>
      <c r="J49" s="42">
        <f t="shared" si="5"/>
        <v>228.22</v>
      </c>
      <c r="K49" s="86">
        <v>214</v>
      </c>
      <c r="L49" s="43">
        <f t="shared" si="6"/>
        <v>102.7</v>
      </c>
      <c r="M49" s="44">
        <f t="shared" si="7"/>
        <v>31126.8</v>
      </c>
    </row>
    <row r="50" spans="1:13" ht="12.75">
      <c r="A50" s="33">
        <v>62</v>
      </c>
      <c r="B50" s="34">
        <f t="shared" si="0"/>
        <v>15.97</v>
      </c>
      <c r="C50" s="35">
        <v>29</v>
      </c>
      <c r="D50" s="36">
        <v>22740</v>
      </c>
      <c r="E50" s="37">
        <v>13600</v>
      </c>
      <c r="F50" s="38">
        <f t="shared" si="8"/>
        <v>17087.04</v>
      </c>
      <c r="G50" s="39">
        <f t="shared" si="9"/>
        <v>5627.59</v>
      </c>
      <c r="H50" s="40">
        <f t="shared" si="10"/>
        <v>22714.63</v>
      </c>
      <c r="I50" s="41">
        <f t="shared" si="4"/>
        <v>7722.97</v>
      </c>
      <c r="J50" s="42">
        <f t="shared" si="5"/>
        <v>227.15</v>
      </c>
      <c r="K50" s="86">
        <v>214</v>
      </c>
      <c r="L50" s="43">
        <f t="shared" si="6"/>
        <v>102.22</v>
      </c>
      <c r="M50" s="44">
        <f t="shared" si="7"/>
        <v>30980.970000000005</v>
      </c>
    </row>
    <row r="51" spans="1:13" ht="12.75">
      <c r="A51" s="33">
        <v>63</v>
      </c>
      <c r="B51" s="34">
        <f t="shared" si="0"/>
        <v>16.07</v>
      </c>
      <c r="C51" s="35">
        <v>29</v>
      </c>
      <c r="D51" s="36">
        <v>22740</v>
      </c>
      <c r="E51" s="37">
        <v>13600</v>
      </c>
      <c r="F51" s="38">
        <f t="shared" si="8"/>
        <v>16980.71</v>
      </c>
      <c r="G51" s="39">
        <f t="shared" si="9"/>
        <v>5627.59</v>
      </c>
      <c r="H51" s="40">
        <f t="shared" si="10"/>
        <v>22608.3</v>
      </c>
      <c r="I51" s="41">
        <f t="shared" si="4"/>
        <v>7686.82</v>
      </c>
      <c r="J51" s="42">
        <f t="shared" si="5"/>
        <v>226.08</v>
      </c>
      <c r="K51" s="86">
        <v>214</v>
      </c>
      <c r="L51" s="43">
        <f t="shared" si="6"/>
        <v>101.74</v>
      </c>
      <c r="M51" s="44">
        <f t="shared" si="7"/>
        <v>30836.940000000002</v>
      </c>
    </row>
    <row r="52" spans="1:13" ht="12.75">
      <c r="A52" s="33">
        <v>64</v>
      </c>
      <c r="B52" s="34">
        <f t="shared" si="0"/>
        <v>16.16</v>
      </c>
      <c r="C52" s="35">
        <v>29</v>
      </c>
      <c r="D52" s="36">
        <v>22740</v>
      </c>
      <c r="E52" s="37">
        <v>13600</v>
      </c>
      <c r="F52" s="38">
        <f t="shared" si="8"/>
        <v>16886.14</v>
      </c>
      <c r="G52" s="39">
        <f t="shared" si="9"/>
        <v>5627.59</v>
      </c>
      <c r="H52" s="40">
        <f t="shared" si="10"/>
        <v>22513.73</v>
      </c>
      <c r="I52" s="41">
        <f t="shared" si="4"/>
        <v>7654.67</v>
      </c>
      <c r="J52" s="42">
        <f t="shared" si="5"/>
        <v>225.14</v>
      </c>
      <c r="K52" s="86">
        <v>214</v>
      </c>
      <c r="L52" s="43">
        <f t="shared" si="6"/>
        <v>101.31</v>
      </c>
      <c r="M52" s="44">
        <f t="shared" si="7"/>
        <v>30708.850000000002</v>
      </c>
    </row>
    <row r="53" spans="1:13" ht="12.75">
      <c r="A53" s="33">
        <v>65</v>
      </c>
      <c r="B53" s="34">
        <f t="shared" si="0"/>
        <v>16.26</v>
      </c>
      <c r="C53" s="35">
        <v>29</v>
      </c>
      <c r="D53" s="36">
        <v>22740</v>
      </c>
      <c r="E53" s="37">
        <v>13600</v>
      </c>
      <c r="F53" s="38">
        <f t="shared" si="8"/>
        <v>16782.29</v>
      </c>
      <c r="G53" s="39">
        <f t="shared" si="9"/>
        <v>5627.59</v>
      </c>
      <c r="H53" s="40">
        <f t="shared" si="10"/>
        <v>22409.88</v>
      </c>
      <c r="I53" s="41">
        <f t="shared" si="4"/>
        <v>7619.36</v>
      </c>
      <c r="J53" s="42">
        <f t="shared" si="5"/>
        <v>224.1</v>
      </c>
      <c r="K53" s="86">
        <v>214</v>
      </c>
      <c r="L53" s="43">
        <f t="shared" si="6"/>
        <v>100.84</v>
      </c>
      <c r="M53" s="44">
        <f t="shared" si="7"/>
        <v>30568.18</v>
      </c>
    </row>
    <row r="54" spans="1:13" ht="12.75">
      <c r="A54" s="33">
        <v>66</v>
      </c>
      <c r="B54" s="34">
        <f t="shared" si="0"/>
        <v>16.35</v>
      </c>
      <c r="C54" s="35">
        <v>29</v>
      </c>
      <c r="D54" s="36">
        <v>22740</v>
      </c>
      <c r="E54" s="37">
        <v>13600</v>
      </c>
      <c r="F54" s="38">
        <f t="shared" si="8"/>
        <v>16689.91</v>
      </c>
      <c r="G54" s="39">
        <f t="shared" si="9"/>
        <v>5627.59</v>
      </c>
      <c r="H54" s="40">
        <f t="shared" si="10"/>
        <v>22317.5</v>
      </c>
      <c r="I54" s="41">
        <f t="shared" si="4"/>
        <v>7587.95</v>
      </c>
      <c r="J54" s="42">
        <f t="shared" si="5"/>
        <v>223.18</v>
      </c>
      <c r="K54" s="86">
        <v>214</v>
      </c>
      <c r="L54" s="43">
        <f t="shared" si="6"/>
        <v>100.43</v>
      </c>
      <c r="M54" s="44">
        <f t="shared" si="7"/>
        <v>30443.06</v>
      </c>
    </row>
    <row r="55" spans="1:13" ht="12.75">
      <c r="A55" s="33">
        <v>67</v>
      </c>
      <c r="B55" s="34">
        <f t="shared" si="0"/>
        <v>16.44</v>
      </c>
      <c r="C55" s="35">
        <v>29</v>
      </c>
      <c r="D55" s="36">
        <v>22740</v>
      </c>
      <c r="E55" s="37">
        <v>13600</v>
      </c>
      <c r="F55" s="38">
        <f t="shared" si="8"/>
        <v>16598.54</v>
      </c>
      <c r="G55" s="39">
        <f t="shared" si="9"/>
        <v>5627.59</v>
      </c>
      <c r="H55" s="40">
        <f t="shared" si="10"/>
        <v>22226.13</v>
      </c>
      <c r="I55" s="41">
        <f t="shared" si="4"/>
        <v>7556.88</v>
      </c>
      <c r="J55" s="42">
        <f t="shared" si="5"/>
        <v>222.26</v>
      </c>
      <c r="K55" s="86">
        <v>214</v>
      </c>
      <c r="L55" s="43">
        <f t="shared" si="6"/>
        <v>100.02</v>
      </c>
      <c r="M55" s="44">
        <f t="shared" si="7"/>
        <v>30319.29</v>
      </c>
    </row>
    <row r="56" spans="1:13" ht="12.75">
      <c r="A56" s="33">
        <v>68</v>
      </c>
      <c r="B56" s="34">
        <f t="shared" si="0"/>
        <v>16.53</v>
      </c>
      <c r="C56" s="35">
        <v>29</v>
      </c>
      <c r="D56" s="36">
        <v>22740</v>
      </c>
      <c r="E56" s="37">
        <v>13600</v>
      </c>
      <c r="F56" s="38">
        <f t="shared" si="8"/>
        <v>16508.17</v>
      </c>
      <c r="G56" s="39">
        <f t="shared" si="9"/>
        <v>5627.59</v>
      </c>
      <c r="H56" s="40">
        <f t="shared" si="10"/>
        <v>22135.76</v>
      </c>
      <c r="I56" s="41">
        <f t="shared" si="4"/>
        <v>7526.16</v>
      </c>
      <c r="J56" s="42">
        <f t="shared" si="5"/>
        <v>221.36</v>
      </c>
      <c r="K56" s="86">
        <v>214</v>
      </c>
      <c r="L56" s="43">
        <f t="shared" si="6"/>
        <v>99.61</v>
      </c>
      <c r="M56" s="44">
        <f t="shared" si="7"/>
        <v>30196.89</v>
      </c>
    </row>
    <row r="57" spans="1:13" ht="12.75">
      <c r="A57" s="33">
        <v>69</v>
      </c>
      <c r="B57" s="34">
        <f t="shared" si="0"/>
        <v>16.62</v>
      </c>
      <c r="C57" s="35">
        <v>29</v>
      </c>
      <c r="D57" s="36">
        <v>22740</v>
      </c>
      <c r="E57" s="37">
        <v>13600</v>
      </c>
      <c r="F57" s="38">
        <f t="shared" si="8"/>
        <v>16418.77</v>
      </c>
      <c r="G57" s="39">
        <f t="shared" si="9"/>
        <v>5627.59</v>
      </c>
      <c r="H57" s="40">
        <f t="shared" si="10"/>
        <v>22046.36</v>
      </c>
      <c r="I57" s="41">
        <f t="shared" si="4"/>
        <v>7495.76</v>
      </c>
      <c r="J57" s="42">
        <f t="shared" si="5"/>
        <v>220.46</v>
      </c>
      <c r="K57" s="86">
        <v>214</v>
      </c>
      <c r="L57" s="43">
        <f t="shared" si="6"/>
        <v>99.21</v>
      </c>
      <c r="M57" s="44">
        <f t="shared" si="7"/>
        <v>30075.79</v>
      </c>
    </row>
    <row r="58" spans="1:13" ht="12.75">
      <c r="A58" s="33">
        <v>70</v>
      </c>
      <c r="B58" s="34">
        <f t="shared" si="0"/>
        <v>16.71</v>
      </c>
      <c r="C58" s="35">
        <v>29</v>
      </c>
      <c r="D58" s="36">
        <v>22740</v>
      </c>
      <c r="E58" s="37">
        <v>13600</v>
      </c>
      <c r="F58" s="38">
        <f t="shared" si="8"/>
        <v>16330.34</v>
      </c>
      <c r="G58" s="39">
        <f t="shared" si="9"/>
        <v>5627.59</v>
      </c>
      <c r="H58" s="40">
        <f t="shared" si="10"/>
        <v>21957.93</v>
      </c>
      <c r="I58" s="41">
        <f t="shared" si="4"/>
        <v>7465.7</v>
      </c>
      <c r="J58" s="42">
        <f t="shared" si="5"/>
        <v>219.58</v>
      </c>
      <c r="K58" s="86">
        <v>214</v>
      </c>
      <c r="L58" s="43">
        <f t="shared" si="6"/>
        <v>98.81</v>
      </c>
      <c r="M58" s="44">
        <f t="shared" si="7"/>
        <v>29956.020000000004</v>
      </c>
    </row>
    <row r="59" spans="1:13" ht="12.75">
      <c r="A59" s="33">
        <v>71</v>
      </c>
      <c r="B59" s="34">
        <f t="shared" si="0"/>
        <v>16.79</v>
      </c>
      <c r="C59" s="35">
        <v>29</v>
      </c>
      <c r="D59" s="36">
        <v>22740</v>
      </c>
      <c r="E59" s="37">
        <v>13600</v>
      </c>
      <c r="F59" s="38">
        <f t="shared" si="8"/>
        <v>16252.53</v>
      </c>
      <c r="G59" s="39">
        <f t="shared" si="9"/>
        <v>5627.59</v>
      </c>
      <c r="H59" s="40">
        <f t="shared" si="10"/>
        <v>21880.120000000003</v>
      </c>
      <c r="I59" s="41">
        <f t="shared" si="4"/>
        <v>7439.24</v>
      </c>
      <c r="J59" s="42">
        <f t="shared" si="5"/>
        <v>218.8</v>
      </c>
      <c r="K59" s="86">
        <v>214</v>
      </c>
      <c r="L59" s="43">
        <f t="shared" si="6"/>
        <v>98.46</v>
      </c>
      <c r="M59" s="44">
        <f t="shared" si="7"/>
        <v>29850.62</v>
      </c>
    </row>
    <row r="60" spans="1:13" ht="12.75">
      <c r="A60" s="33">
        <v>72</v>
      </c>
      <c r="B60" s="34">
        <f t="shared" si="0"/>
        <v>16.88</v>
      </c>
      <c r="C60" s="35">
        <v>29</v>
      </c>
      <c r="D60" s="36">
        <v>22740</v>
      </c>
      <c r="E60" s="37">
        <v>13600</v>
      </c>
      <c r="F60" s="38">
        <f t="shared" si="8"/>
        <v>16165.88</v>
      </c>
      <c r="G60" s="39">
        <f t="shared" si="9"/>
        <v>5627.59</v>
      </c>
      <c r="H60" s="40">
        <f t="shared" si="10"/>
        <v>21793.47</v>
      </c>
      <c r="I60" s="41">
        <f t="shared" si="4"/>
        <v>7409.78</v>
      </c>
      <c r="J60" s="42">
        <f t="shared" si="5"/>
        <v>217.93</v>
      </c>
      <c r="K60" s="86">
        <v>214</v>
      </c>
      <c r="L60" s="43">
        <f t="shared" si="6"/>
        <v>98.07</v>
      </c>
      <c r="M60" s="44">
        <f t="shared" si="7"/>
        <v>29733.25</v>
      </c>
    </row>
    <row r="61" spans="1:13" ht="12.75">
      <c r="A61" s="33">
        <v>73</v>
      </c>
      <c r="B61" s="34">
        <f t="shared" si="0"/>
        <v>16.96</v>
      </c>
      <c r="C61" s="35">
        <v>29</v>
      </c>
      <c r="D61" s="36">
        <v>22740</v>
      </c>
      <c r="E61" s="37">
        <v>13600</v>
      </c>
      <c r="F61" s="38">
        <f t="shared" si="8"/>
        <v>16089.62</v>
      </c>
      <c r="G61" s="39">
        <f t="shared" si="9"/>
        <v>5627.59</v>
      </c>
      <c r="H61" s="40">
        <f t="shared" si="10"/>
        <v>21717.21</v>
      </c>
      <c r="I61" s="41">
        <f t="shared" si="4"/>
        <v>7383.85</v>
      </c>
      <c r="J61" s="42">
        <f t="shared" si="5"/>
        <v>217.17</v>
      </c>
      <c r="K61" s="86">
        <v>214</v>
      </c>
      <c r="L61" s="43">
        <f t="shared" si="6"/>
        <v>97.73</v>
      </c>
      <c r="M61" s="44">
        <f t="shared" si="7"/>
        <v>29629.959999999995</v>
      </c>
    </row>
    <row r="62" spans="1:13" ht="12.75">
      <c r="A62" s="33">
        <v>74</v>
      </c>
      <c r="B62" s="34">
        <f t="shared" si="0"/>
        <v>17.05</v>
      </c>
      <c r="C62" s="35">
        <v>29</v>
      </c>
      <c r="D62" s="36">
        <v>22740</v>
      </c>
      <c r="E62" s="37">
        <v>13600</v>
      </c>
      <c r="F62" s="38">
        <f aca="true" t="shared" si="11" ref="F62:F93">ROUND(12/B62*D62,2)</f>
        <v>16004.69</v>
      </c>
      <c r="G62" s="39">
        <f aca="true" t="shared" si="12" ref="G62:G93">ROUND(12/C62*E62,2)</f>
        <v>5627.59</v>
      </c>
      <c r="H62" s="40">
        <f aca="true" t="shared" si="13" ref="H62:H93">F62+G62</f>
        <v>21632.28</v>
      </c>
      <c r="I62" s="41">
        <f t="shared" si="4"/>
        <v>7354.98</v>
      </c>
      <c r="J62" s="42">
        <f t="shared" si="5"/>
        <v>216.32</v>
      </c>
      <c r="K62" s="86">
        <v>214</v>
      </c>
      <c r="L62" s="43">
        <f t="shared" si="6"/>
        <v>97.35</v>
      </c>
      <c r="M62" s="44">
        <f t="shared" si="7"/>
        <v>29514.929999999997</v>
      </c>
    </row>
    <row r="63" spans="1:13" ht="12.75">
      <c r="A63" s="33">
        <v>75</v>
      </c>
      <c r="B63" s="34">
        <f t="shared" si="0"/>
        <v>17.13</v>
      </c>
      <c r="C63" s="35">
        <v>29</v>
      </c>
      <c r="D63" s="36">
        <v>22740</v>
      </c>
      <c r="E63" s="37">
        <v>13600</v>
      </c>
      <c r="F63" s="38">
        <f t="shared" si="11"/>
        <v>15929.95</v>
      </c>
      <c r="G63" s="39">
        <f t="shared" si="12"/>
        <v>5627.59</v>
      </c>
      <c r="H63" s="40">
        <f t="shared" si="13"/>
        <v>21557.54</v>
      </c>
      <c r="I63" s="41">
        <f t="shared" si="4"/>
        <v>7329.56</v>
      </c>
      <c r="J63" s="42">
        <f t="shared" si="5"/>
        <v>215.58</v>
      </c>
      <c r="K63" s="86">
        <v>214</v>
      </c>
      <c r="L63" s="43">
        <f t="shared" si="6"/>
        <v>97.01</v>
      </c>
      <c r="M63" s="44">
        <f t="shared" si="7"/>
        <v>29413.690000000002</v>
      </c>
    </row>
    <row r="64" spans="1:13" ht="12.75">
      <c r="A64" s="33">
        <v>76</v>
      </c>
      <c r="B64" s="34">
        <f t="shared" si="0"/>
        <v>17.21</v>
      </c>
      <c r="C64" s="35">
        <v>29</v>
      </c>
      <c r="D64" s="36">
        <v>22740</v>
      </c>
      <c r="E64" s="37">
        <v>13600</v>
      </c>
      <c r="F64" s="38">
        <f t="shared" si="11"/>
        <v>15855.9</v>
      </c>
      <c r="G64" s="39">
        <f t="shared" si="12"/>
        <v>5627.59</v>
      </c>
      <c r="H64" s="40">
        <f t="shared" si="13"/>
        <v>21483.489999999998</v>
      </c>
      <c r="I64" s="41">
        <f t="shared" si="4"/>
        <v>7304.39</v>
      </c>
      <c r="J64" s="42">
        <f t="shared" si="5"/>
        <v>214.83</v>
      </c>
      <c r="K64" s="86">
        <v>214</v>
      </c>
      <c r="L64" s="43">
        <f t="shared" si="6"/>
        <v>96.68</v>
      </c>
      <c r="M64" s="44">
        <f t="shared" si="7"/>
        <v>29313.39</v>
      </c>
    </row>
    <row r="65" spans="1:13" ht="12.75">
      <c r="A65" s="33">
        <v>77</v>
      </c>
      <c r="B65" s="34">
        <f t="shared" si="0"/>
        <v>17.29</v>
      </c>
      <c r="C65" s="35">
        <v>29</v>
      </c>
      <c r="D65" s="36">
        <v>22740</v>
      </c>
      <c r="E65" s="37">
        <v>13600</v>
      </c>
      <c r="F65" s="38">
        <f t="shared" si="11"/>
        <v>15782.53</v>
      </c>
      <c r="G65" s="39">
        <f t="shared" si="12"/>
        <v>5627.59</v>
      </c>
      <c r="H65" s="40">
        <f t="shared" si="13"/>
        <v>21410.120000000003</v>
      </c>
      <c r="I65" s="41">
        <f t="shared" si="4"/>
        <v>7279.44</v>
      </c>
      <c r="J65" s="42">
        <f t="shared" si="5"/>
        <v>214.1</v>
      </c>
      <c r="K65" s="86">
        <v>214</v>
      </c>
      <c r="L65" s="43">
        <f t="shared" si="6"/>
        <v>96.35</v>
      </c>
      <c r="M65" s="44">
        <f t="shared" si="7"/>
        <v>29214.01</v>
      </c>
    </row>
    <row r="66" spans="1:13" ht="12.75">
      <c r="A66" s="33">
        <v>78</v>
      </c>
      <c r="B66" s="34">
        <f t="shared" si="0"/>
        <v>17.37</v>
      </c>
      <c r="C66" s="35">
        <v>29</v>
      </c>
      <c r="D66" s="36">
        <v>22740</v>
      </c>
      <c r="E66" s="37">
        <v>13600</v>
      </c>
      <c r="F66" s="38">
        <f t="shared" si="11"/>
        <v>15709.84</v>
      </c>
      <c r="G66" s="39">
        <f t="shared" si="12"/>
        <v>5627.59</v>
      </c>
      <c r="H66" s="40">
        <f t="shared" si="13"/>
        <v>21337.43</v>
      </c>
      <c r="I66" s="41">
        <f t="shared" si="4"/>
        <v>7254.73</v>
      </c>
      <c r="J66" s="42">
        <f t="shared" si="5"/>
        <v>213.37</v>
      </c>
      <c r="K66" s="86">
        <v>214</v>
      </c>
      <c r="L66" s="43">
        <f t="shared" si="6"/>
        <v>96.02</v>
      </c>
      <c r="M66" s="44">
        <f t="shared" si="7"/>
        <v>29115.55</v>
      </c>
    </row>
    <row r="67" spans="1:13" ht="12.75">
      <c r="A67" s="33">
        <v>79</v>
      </c>
      <c r="B67" s="34">
        <f t="shared" si="0"/>
        <v>17.45</v>
      </c>
      <c r="C67" s="35">
        <v>29</v>
      </c>
      <c r="D67" s="36">
        <v>22740</v>
      </c>
      <c r="E67" s="37">
        <v>13600</v>
      </c>
      <c r="F67" s="38">
        <f t="shared" si="11"/>
        <v>15637.82</v>
      </c>
      <c r="G67" s="39">
        <f t="shared" si="12"/>
        <v>5627.59</v>
      </c>
      <c r="H67" s="40">
        <f t="shared" si="13"/>
        <v>21265.41</v>
      </c>
      <c r="I67" s="41">
        <f t="shared" si="4"/>
        <v>7230.24</v>
      </c>
      <c r="J67" s="42">
        <f t="shared" si="5"/>
        <v>212.65</v>
      </c>
      <c r="K67" s="86">
        <v>214</v>
      </c>
      <c r="L67" s="43">
        <f t="shared" si="6"/>
        <v>95.69</v>
      </c>
      <c r="M67" s="44">
        <f t="shared" si="7"/>
        <v>29017.99</v>
      </c>
    </row>
    <row r="68" spans="1:13" ht="12.75">
      <c r="A68" s="33">
        <v>80</v>
      </c>
      <c r="B68" s="34">
        <f t="shared" si="0"/>
        <v>17.53</v>
      </c>
      <c r="C68" s="35">
        <v>29</v>
      </c>
      <c r="D68" s="36">
        <v>22740</v>
      </c>
      <c r="E68" s="37">
        <v>13600</v>
      </c>
      <c r="F68" s="38">
        <f t="shared" si="11"/>
        <v>15566.46</v>
      </c>
      <c r="G68" s="39">
        <f t="shared" si="12"/>
        <v>5627.59</v>
      </c>
      <c r="H68" s="40">
        <f t="shared" si="13"/>
        <v>21194.05</v>
      </c>
      <c r="I68" s="41">
        <f t="shared" si="4"/>
        <v>7205.98</v>
      </c>
      <c r="J68" s="42">
        <f t="shared" si="5"/>
        <v>211.94</v>
      </c>
      <c r="K68" s="86">
        <v>214</v>
      </c>
      <c r="L68" s="43">
        <f t="shared" si="6"/>
        <v>95.37</v>
      </c>
      <c r="M68" s="44">
        <f t="shared" si="7"/>
        <v>28921.339999999997</v>
      </c>
    </row>
    <row r="69" spans="1:13" ht="12.75">
      <c r="A69" s="33">
        <v>81</v>
      </c>
      <c r="B69" s="34">
        <f t="shared" si="0"/>
        <v>17.6</v>
      </c>
      <c r="C69" s="35">
        <v>29</v>
      </c>
      <c r="D69" s="36">
        <v>22740</v>
      </c>
      <c r="E69" s="37">
        <v>13600</v>
      </c>
      <c r="F69" s="38">
        <f t="shared" si="11"/>
        <v>15504.55</v>
      </c>
      <c r="G69" s="39">
        <f t="shared" si="12"/>
        <v>5627.59</v>
      </c>
      <c r="H69" s="40">
        <f t="shared" si="13"/>
        <v>21132.14</v>
      </c>
      <c r="I69" s="41">
        <f t="shared" si="4"/>
        <v>7184.93</v>
      </c>
      <c r="J69" s="42">
        <f t="shared" si="5"/>
        <v>211.32</v>
      </c>
      <c r="K69" s="86">
        <v>214</v>
      </c>
      <c r="L69" s="43">
        <f t="shared" si="6"/>
        <v>95.09</v>
      </c>
      <c r="M69" s="44">
        <f t="shared" si="7"/>
        <v>28837.48</v>
      </c>
    </row>
    <row r="70" spans="1:13" ht="12.75">
      <c r="A70" s="33">
        <v>82</v>
      </c>
      <c r="B70" s="34">
        <f t="shared" si="0"/>
        <v>17.68</v>
      </c>
      <c r="C70" s="35">
        <v>29</v>
      </c>
      <c r="D70" s="36">
        <v>22740</v>
      </c>
      <c r="E70" s="37">
        <v>13600</v>
      </c>
      <c r="F70" s="38">
        <f t="shared" si="11"/>
        <v>15434.39</v>
      </c>
      <c r="G70" s="39">
        <f t="shared" si="12"/>
        <v>5627.59</v>
      </c>
      <c r="H70" s="40">
        <f t="shared" si="13"/>
        <v>21061.98</v>
      </c>
      <c r="I70" s="41">
        <f t="shared" si="4"/>
        <v>7161.07</v>
      </c>
      <c r="J70" s="42">
        <f t="shared" si="5"/>
        <v>210.62</v>
      </c>
      <c r="K70" s="86">
        <v>214</v>
      </c>
      <c r="L70" s="43">
        <f t="shared" si="6"/>
        <v>94.78</v>
      </c>
      <c r="M70" s="44">
        <f t="shared" si="7"/>
        <v>28742.449999999997</v>
      </c>
    </row>
    <row r="71" spans="1:13" ht="12.75">
      <c r="A71" s="33">
        <v>83</v>
      </c>
      <c r="B71" s="34">
        <f t="shared" si="0"/>
        <v>17.75</v>
      </c>
      <c r="C71" s="35">
        <v>29</v>
      </c>
      <c r="D71" s="36">
        <v>22740</v>
      </c>
      <c r="E71" s="37">
        <v>13600</v>
      </c>
      <c r="F71" s="38">
        <f t="shared" si="11"/>
        <v>15373.52</v>
      </c>
      <c r="G71" s="39">
        <f t="shared" si="12"/>
        <v>5627.59</v>
      </c>
      <c r="H71" s="40">
        <f t="shared" si="13"/>
        <v>21001.11</v>
      </c>
      <c r="I71" s="41">
        <f t="shared" si="4"/>
        <v>7140.38</v>
      </c>
      <c r="J71" s="42">
        <f t="shared" si="5"/>
        <v>210.01</v>
      </c>
      <c r="K71" s="86">
        <v>214</v>
      </c>
      <c r="L71" s="43">
        <f t="shared" si="6"/>
        <v>94.5</v>
      </c>
      <c r="M71" s="44">
        <f t="shared" si="7"/>
        <v>28660</v>
      </c>
    </row>
    <row r="72" spans="1:13" ht="12.75">
      <c r="A72" s="33">
        <v>84</v>
      </c>
      <c r="B72" s="34">
        <f aca="true" t="shared" si="14" ref="B72:B135">ROUND(B$453+B$454*A72+B$455*A72^2+B$456*A72^3+B$457*A72^4+B$458*A72^5,2)</f>
        <v>17.83</v>
      </c>
      <c r="C72" s="35">
        <v>29</v>
      </c>
      <c r="D72" s="36">
        <v>22740</v>
      </c>
      <c r="E72" s="37">
        <v>13600</v>
      </c>
      <c r="F72" s="38">
        <f t="shared" si="11"/>
        <v>15304.54</v>
      </c>
      <c r="G72" s="39">
        <f t="shared" si="12"/>
        <v>5627.59</v>
      </c>
      <c r="H72" s="40">
        <f t="shared" si="13"/>
        <v>20932.13</v>
      </c>
      <c r="I72" s="41">
        <f t="shared" si="4"/>
        <v>7116.92</v>
      </c>
      <c r="J72" s="42">
        <f t="shared" si="5"/>
        <v>209.32</v>
      </c>
      <c r="K72" s="86">
        <v>214</v>
      </c>
      <c r="L72" s="43">
        <f t="shared" si="6"/>
        <v>94.19</v>
      </c>
      <c r="M72" s="44">
        <f t="shared" si="7"/>
        <v>28566.56</v>
      </c>
    </row>
    <row r="73" spans="1:13" ht="12.75">
      <c r="A73" s="33">
        <v>85</v>
      </c>
      <c r="B73" s="34">
        <f t="shared" si="14"/>
        <v>17.9</v>
      </c>
      <c r="C73" s="35">
        <v>29</v>
      </c>
      <c r="D73" s="36">
        <v>22740</v>
      </c>
      <c r="E73" s="37">
        <v>13600</v>
      </c>
      <c r="F73" s="38">
        <f t="shared" si="11"/>
        <v>15244.69</v>
      </c>
      <c r="G73" s="39">
        <f t="shared" si="12"/>
        <v>5627.59</v>
      </c>
      <c r="H73" s="40">
        <f t="shared" si="13"/>
        <v>20872.28</v>
      </c>
      <c r="I73" s="41">
        <f aca="true" t="shared" si="15" ref="I73:I136">ROUND(H73*0.34,2)</f>
        <v>7096.58</v>
      </c>
      <c r="J73" s="42">
        <f aca="true" t="shared" si="16" ref="J73:J136">ROUND(H73*0.01,2)</f>
        <v>208.72</v>
      </c>
      <c r="K73" s="86">
        <v>214</v>
      </c>
      <c r="L73" s="43">
        <f aca="true" t="shared" si="17" ref="L73:L136">ROUND(H73*0.0045,2)</f>
        <v>93.93</v>
      </c>
      <c r="M73" s="44">
        <f aca="true" t="shared" si="18" ref="M73:M136">SUM(H73:L73)</f>
        <v>28485.510000000002</v>
      </c>
    </row>
    <row r="74" spans="1:13" ht="12.75">
      <c r="A74" s="33">
        <v>86</v>
      </c>
      <c r="B74" s="34">
        <f t="shared" si="14"/>
        <v>17.97</v>
      </c>
      <c r="C74" s="35">
        <v>29</v>
      </c>
      <c r="D74" s="36">
        <v>22740</v>
      </c>
      <c r="E74" s="37">
        <v>13600</v>
      </c>
      <c r="F74" s="38">
        <f t="shared" si="11"/>
        <v>15185.31</v>
      </c>
      <c r="G74" s="39">
        <f t="shared" si="12"/>
        <v>5627.59</v>
      </c>
      <c r="H74" s="40">
        <f t="shared" si="13"/>
        <v>20812.9</v>
      </c>
      <c r="I74" s="41">
        <f t="shared" si="15"/>
        <v>7076.39</v>
      </c>
      <c r="J74" s="42">
        <f t="shared" si="16"/>
        <v>208.13</v>
      </c>
      <c r="K74" s="86">
        <v>214</v>
      </c>
      <c r="L74" s="43">
        <f t="shared" si="17"/>
        <v>93.66</v>
      </c>
      <c r="M74" s="44">
        <f t="shared" si="18"/>
        <v>28405.08</v>
      </c>
    </row>
    <row r="75" spans="1:13" ht="12.75">
      <c r="A75" s="33">
        <v>87</v>
      </c>
      <c r="B75" s="34">
        <f t="shared" si="14"/>
        <v>18.04</v>
      </c>
      <c r="C75" s="35">
        <v>29</v>
      </c>
      <c r="D75" s="36">
        <v>22740</v>
      </c>
      <c r="E75" s="37">
        <v>13600</v>
      </c>
      <c r="F75" s="38">
        <f t="shared" si="11"/>
        <v>15126.39</v>
      </c>
      <c r="G75" s="39">
        <f t="shared" si="12"/>
        <v>5627.59</v>
      </c>
      <c r="H75" s="40">
        <f t="shared" si="13"/>
        <v>20753.98</v>
      </c>
      <c r="I75" s="41">
        <f t="shared" si="15"/>
        <v>7056.35</v>
      </c>
      <c r="J75" s="42">
        <f t="shared" si="16"/>
        <v>207.54</v>
      </c>
      <c r="K75" s="86">
        <v>214</v>
      </c>
      <c r="L75" s="43">
        <f t="shared" si="17"/>
        <v>93.39</v>
      </c>
      <c r="M75" s="44">
        <f t="shared" si="18"/>
        <v>28325.260000000002</v>
      </c>
    </row>
    <row r="76" spans="1:13" ht="12.75">
      <c r="A76" s="33">
        <v>88</v>
      </c>
      <c r="B76" s="34">
        <f t="shared" si="14"/>
        <v>18.11</v>
      </c>
      <c r="C76" s="35">
        <v>29</v>
      </c>
      <c r="D76" s="36">
        <v>22740</v>
      </c>
      <c r="E76" s="37">
        <v>13600</v>
      </c>
      <c r="F76" s="38">
        <f t="shared" si="11"/>
        <v>15067.92</v>
      </c>
      <c r="G76" s="39">
        <f t="shared" si="12"/>
        <v>5627.59</v>
      </c>
      <c r="H76" s="40">
        <f t="shared" si="13"/>
        <v>20695.510000000002</v>
      </c>
      <c r="I76" s="41">
        <f t="shared" si="15"/>
        <v>7036.47</v>
      </c>
      <c r="J76" s="42">
        <f t="shared" si="16"/>
        <v>206.96</v>
      </c>
      <c r="K76" s="86">
        <v>214</v>
      </c>
      <c r="L76" s="43">
        <f t="shared" si="17"/>
        <v>93.13</v>
      </c>
      <c r="M76" s="44">
        <f t="shared" si="18"/>
        <v>28246.070000000003</v>
      </c>
    </row>
    <row r="77" spans="1:13" ht="12.75">
      <c r="A77" s="33">
        <v>89</v>
      </c>
      <c r="B77" s="34">
        <f t="shared" si="14"/>
        <v>18.18</v>
      </c>
      <c r="C77" s="35">
        <v>29</v>
      </c>
      <c r="D77" s="36">
        <v>22740</v>
      </c>
      <c r="E77" s="37">
        <v>13600</v>
      </c>
      <c r="F77" s="38">
        <f t="shared" si="11"/>
        <v>15009.9</v>
      </c>
      <c r="G77" s="39">
        <f t="shared" si="12"/>
        <v>5627.59</v>
      </c>
      <c r="H77" s="40">
        <f t="shared" si="13"/>
        <v>20637.489999999998</v>
      </c>
      <c r="I77" s="41">
        <f t="shared" si="15"/>
        <v>7016.75</v>
      </c>
      <c r="J77" s="42">
        <f t="shared" si="16"/>
        <v>206.37</v>
      </c>
      <c r="K77" s="86">
        <v>214</v>
      </c>
      <c r="L77" s="43">
        <f t="shared" si="17"/>
        <v>92.87</v>
      </c>
      <c r="M77" s="44">
        <f t="shared" si="18"/>
        <v>28167.479999999996</v>
      </c>
    </row>
    <row r="78" spans="1:13" ht="12.75">
      <c r="A78" s="33">
        <v>90</v>
      </c>
      <c r="B78" s="34">
        <f t="shared" si="14"/>
        <v>18.25</v>
      </c>
      <c r="C78" s="35">
        <v>29</v>
      </c>
      <c r="D78" s="36">
        <v>22740</v>
      </c>
      <c r="E78" s="37">
        <v>13600</v>
      </c>
      <c r="F78" s="38">
        <f t="shared" si="11"/>
        <v>14952.33</v>
      </c>
      <c r="G78" s="39">
        <f t="shared" si="12"/>
        <v>5627.59</v>
      </c>
      <c r="H78" s="40">
        <f t="shared" si="13"/>
        <v>20579.92</v>
      </c>
      <c r="I78" s="41">
        <f t="shared" si="15"/>
        <v>6997.17</v>
      </c>
      <c r="J78" s="42">
        <f t="shared" si="16"/>
        <v>205.8</v>
      </c>
      <c r="K78" s="86">
        <v>214</v>
      </c>
      <c r="L78" s="43">
        <f t="shared" si="17"/>
        <v>92.61</v>
      </c>
      <c r="M78" s="44">
        <f t="shared" si="18"/>
        <v>28089.499999999996</v>
      </c>
    </row>
    <row r="79" spans="1:13" ht="12.75">
      <c r="A79" s="33">
        <v>91</v>
      </c>
      <c r="B79" s="34">
        <f t="shared" si="14"/>
        <v>18.31</v>
      </c>
      <c r="C79" s="35">
        <v>29</v>
      </c>
      <c r="D79" s="36">
        <v>22740</v>
      </c>
      <c r="E79" s="37">
        <v>13600</v>
      </c>
      <c r="F79" s="38">
        <f t="shared" si="11"/>
        <v>14903.33</v>
      </c>
      <c r="G79" s="39">
        <f t="shared" si="12"/>
        <v>5627.59</v>
      </c>
      <c r="H79" s="40">
        <f t="shared" si="13"/>
        <v>20530.92</v>
      </c>
      <c r="I79" s="41">
        <f t="shared" si="15"/>
        <v>6980.51</v>
      </c>
      <c r="J79" s="42">
        <f t="shared" si="16"/>
        <v>205.31</v>
      </c>
      <c r="K79" s="86">
        <v>214</v>
      </c>
      <c r="L79" s="43">
        <f t="shared" si="17"/>
        <v>92.39</v>
      </c>
      <c r="M79" s="44">
        <f t="shared" si="18"/>
        <v>28023.13</v>
      </c>
    </row>
    <row r="80" spans="1:13" ht="12.75">
      <c r="A80" s="33">
        <v>92</v>
      </c>
      <c r="B80" s="34">
        <f t="shared" si="14"/>
        <v>18.38</v>
      </c>
      <c r="C80" s="35">
        <v>29</v>
      </c>
      <c r="D80" s="36">
        <v>22740</v>
      </c>
      <c r="E80" s="37">
        <v>13600</v>
      </c>
      <c r="F80" s="38">
        <f t="shared" si="11"/>
        <v>14846.57</v>
      </c>
      <c r="G80" s="39">
        <f t="shared" si="12"/>
        <v>5627.59</v>
      </c>
      <c r="H80" s="40">
        <f t="shared" si="13"/>
        <v>20474.16</v>
      </c>
      <c r="I80" s="41">
        <f t="shared" si="15"/>
        <v>6961.21</v>
      </c>
      <c r="J80" s="42">
        <f t="shared" si="16"/>
        <v>204.74</v>
      </c>
      <c r="K80" s="86">
        <v>214</v>
      </c>
      <c r="L80" s="43">
        <f t="shared" si="17"/>
        <v>92.13</v>
      </c>
      <c r="M80" s="44">
        <f t="shared" si="18"/>
        <v>27946.24</v>
      </c>
    </row>
    <row r="81" spans="1:13" ht="12.75">
      <c r="A81" s="33">
        <v>93</v>
      </c>
      <c r="B81" s="34">
        <f t="shared" si="14"/>
        <v>18.44</v>
      </c>
      <c r="C81" s="35">
        <v>29</v>
      </c>
      <c r="D81" s="36">
        <v>22740</v>
      </c>
      <c r="E81" s="37">
        <v>13600</v>
      </c>
      <c r="F81" s="38">
        <f t="shared" si="11"/>
        <v>14798.26</v>
      </c>
      <c r="G81" s="39">
        <f t="shared" si="12"/>
        <v>5627.59</v>
      </c>
      <c r="H81" s="40">
        <f t="shared" si="13"/>
        <v>20425.85</v>
      </c>
      <c r="I81" s="41">
        <f t="shared" si="15"/>
        <v>6944.79</v>
      </c>
      <c r="J81" s="42">
        <f t="shared" si="16"/>
        <v>204.26</v>
      </c>
      <c r="K81" s="86">
        <v>214</v>
      </c>
      <c r="L81" s="43">
        <f t="shared" si="17"/>
        <v>91.92</v>
      </c>
      <c r="M81" s="44">
        <f t="shared" si="18"/>
        <v>27880.819999999996</v>
      </c>
    </row>
    <row r="82" spans="1:13" ht="12.75">
      <c r="A82" s="33">
        <v>94</v>
      </c>
      <c r="B82" s="34">
        <f t="shared" si="14"/>
        <v>18.51</v>
      </c>
      <c r="C82" s="35">
        <v>29</v>
      </c>
      <c r="D82" s="36">
        <v>22740</v>
      </c>
      <c r="E82" s="37">
        <v>13600</v>
      </c>
      <c r="F82" s="38">
        <f t="shared" si="11"/>
        <v>14742.3</v>
      </c>
      <c r="G82" s="39">
        <f t="shared" si="12"/>
        <v>5627.59</v>
      </c>
      <c r="H82" s="40">
        <f t="shared" si="13"/>
        <v>20369.89</v>
      </c>
      <c r="I82" s="41">
        <f t="shared" si="15"/>
        <v>6925.76</v>
      </c>
      <c r="J82" s="42">
        <f t="shared" si="16"/>
        <v>203.7</v>
      </c>
      <c r="K82" s="86">
        <v>214</v>
      </c>
      <c r="L82" s="43">
        <f t="shared" si="17"/>
        <v>91.66</v>
      </c>
      <c r="M82" s="44">
        <f t="shared" si="18"/>
        <v>27805.010000000002</v>
      </c>
    </row>
    <row r="83" spans="1:13" ht="12.75">
      <c r="A83" s="33">
        <v>95</v>
      </c>
      <c r="B83" s="34">
        <f t="shared" si="14"/>
        <v>18.57</v>
      </c>
      <c r="C83" s="35">
        <v>29</v>
      </c>
      <c r="D83" s="36">
        <v>22740</v>
      </c>
      <c r="E83" s="37">
        <v>13600</v>
      </c>
      <c r="F83" s="38">
        <f t="shared" si="11"/>
        <v>14694.67</v>
      </c>
      <c r="G83" s="39">
        <f t="shared" si="12"/>
        <v>5627.59</v>
      </c>
      <c r="H83" s="40">
        <f t="shared" si="13"/>
        <v>20322.260000000002</v>
      </c>
      <c r="I83" s="41">
        <f t="shared" si="15"/>
        <v>6909.57</v>
      </c>
      <c r="J83" s="42">
        <f t="shared" si="16"/>
        <v>203.22</v>
      </c>
      <c r="K83" s="86">
        <v>214</v>
      </c>
      <c r="L83" s="43">
        <f t="shared" si="17"/>
        <v>91.45</v>
      </c>
      <c r="M83" s="44">
        <f t="shared" si="18"/>
        <v>27740.500000000004</v>
      </c>
    </row>
    <row r="84" spans="1:13" ht="12.75">
      <c r="A84" s="33">
        <v>96</v>
      </c>
      <c r="B84" s="34">
        <f t="shared" si="14"/>
        <v>18.63</v>
      </c>
      <c r="C84" s="35">
        <v>29</v>
      </c>
      <c r="D84" s="36">
        <v>22740</v>
      </c>
      <c r="E84" s="37">
        <v>13600</v>
      </c>
      <c r="F84" s="38">
        <f t="shared" si="11"/>
        <v>14647.34</v>
      </c>
      <c r="G84" s="39">
        <f t="shared" si="12"/>
        <v>5627.59</v>
      </c>
      <c r="H84" s="40">
        <f t="shared" si="13"/>
        <v>20274.93</v>
      </c>
      <c r="I84" s="41">
        <f t="shared" si="15"/>
        <v>6893.48</v>
      </c>
      <c r="J84" s="42">
        <f t="shared" si="16"/>
        <v>202.75</v>
      </c>
      <c r="K84" s="86">
        <v>214</v>
      </c>
      <c r="L84" s="43">
        <f t="shared" si="17"/>
        <v>91.24</v>
      </c>
      <c r="M84" s="44">
        <f t="shared" si="18"/>
        <v>27676.4</v>
      </c>
    </row>
    <row r="85" spans="1:13" ht="12.75">
      <c r="A85" s="33">
        <v>97</v>
      </c>
      <c r="B85" s="34">
        <f t="shared" si="14"/>
        <v>18.7</v>
      </c>
      <c r="C85" s="35">
        <v>29</v>
      </c>
      <c r="D85" s="36">
        <v>22740</v>
      </c>
      <c r="E85" s="37">
        <v>13600</v>
      </c>
      <c r="F85" s="38">
        <f t="shared" si="11"/>
        <v>14592.51</v>
      </c>
      <c r="G85" s="39">
        <f t="shared" si="12"/>
        <v>5627.59</v>
      </c>
      <c r="H85" s="40">
        <f t="shared" si="13"/>
        <v>20220.1</v>
      </c>
      <c r="I85" s="41">
        <f t="shared" si="15"/>
        <v>6874.83</v>
      </c>
      <c r="J85" s="42">
        <f t="shared" si="16"/>
        <v>202.2</v>
      </c>
      <c r="K85" s="86">
        <v>214</v>
      </c>
      <c r="L85" s="43">
        <f t="shared" si="17"/>
        <v>90.99</v>
      </c>
      <c r="M85" s="44">
        <f t="shared" si="18"/>
        <v>27602.120000000003</v>
      </c>
    </row>
    <row r="86" spans="1:13" ht="12.75">
      <c r="A86" s="33">
        <v>98</v>
      </c>
      <c r="B86" s="34">
        <f t="shared" si="14"/>
        <v>18.76</v>
      </c>
      <c r="C86" s="35">
        <v>29</v>
      </c>
      <c r="D86" s="36">
        <v>22740</v>
      </c>
      <c r="E86" s="37">
        <v>13600</v>
      </c>
      <c r="F86" s="38">
        <f t="shared" si="11"/>
        <v>14545.84</v>
      </c>
      <c r="G86" s="39">
        <f t="shared" si="12"/>
        <v>5627.59</v>
      </c>
      <c r="H86" s="40">
        <f t="shared" si="13"/>
        <v>20173.43</v>
      </c>
      <c r="I86" s="41">
        <f t="shared" si="15"/>
        <v>6858.97</v>
      </c>
      <c r="J86" s="42">
        <f t="shared" si="16"/>
        <v>201.73</v>
      </c>
      <c r="K86" s="86">
        <v>214</v>
      </c>
      <c r="L86" s="43">
        <f t="shared" si="17"/>
        <v>90.78</v>
      </c>
      <c r="M86" s="44">
        <f t="shared" si="18"/>
        <v>27538.91</v>
      </c>
    </row>
    <row r="87" spans="1:13" ht="12.75">
      <c r="A87" s="33">
        <v>99</v>
      </c>
      <c r="B87" s="34">
        <f t="shared" si="14"/>
        <v>18.82</v>
      </c>
      <c r="C87" s="35">
        <v>29</v>
      </c>
      <c r="D87" s="36">
        <v>22740</v>
      </c>
      <c r="E87" s="37">
        <v>13600</v>
      </c>
      <c r="F87" s="38">
        <f t="shared" si="11"/>
        <v>14499.47</v>
      </c>
      <c r="G87" s="39">
        <f t="shared" si="12"/>
        <v>5627.59</v>
      </c>
      <c r="H87" s="40">
        <f t="shared" si="13"/>
        <v>20127.059999999998</v>
      </c>
      <c r="I87" s="41">
        <f t="shared" si="15"/>
        <v>6843.2</v>
      </c>
      <c r="J87" s="42">
        <f t="shared" si="16"/>
        <v>201.27</v>
      </c>
      <c r="K87" s="86">
        <v>214</v>
      </c>
      <c r="L87" s="43">
        <f t="shared" si="17"/>
        <v>90.57</v>
      </c>
      <c r="M87" s="44">
        <f t="shared" si="18"/>
        <v>27476.1</v>
      </c>
    </row>
    <row r="88" spans="1:13" ht="12.75">
      <c r="A88" s="33">
        <v>100</v>
      </c>
      <c r="B88" s="34">
        <f t="shared" si="14"/>
        <v>18.88</v>
      </c>
      <c r="C88" s="35">
        <v>29</v>
      </c>
      <c r="D88" s="36">
        <v>22740</v>
      </c>
      <c r="E88" s="37">
        <v>13600</v>
      </c>
      <c r="F88" s="38">
        <f t="shared" si="11"/>
        <v>14453.39</v>
      </c>
      <c r="G88" s="39">
        <f t="shared" si="12"/>
        <v>5627.59</v>
      </c>
      <c r="H88" s="40">
        <f t="shared" si="13"/>
        <v>20080.98</v>
      </c>
      <c r="I88" s="41">
        <f t="shared" si="15"/>
        <v>6827.53</v>
      </c>
      <c r="J88" s="42">
        <f t="shared" si="16"/>
        <v>200.81</v>
      </c>
      <c r="K88" s="86">
        <v>214</v>
      </c>
      <c r="L88" s="43">
        <f t="shared" si="17"/>
        <v>90.36</v>
      </c>
      <c r="M88" s="44">
        <f t="shared" si="18"/>
        <v>27413.68</v>
      </c>
    </row>
    <row r="89" spans="1:13" ht="12.75">
      <c r="A89" s="33">
        <v>101</v>
      </c>
      <c r="B89" s="34">
        <f t="shared" si="14"/>
        <v>18.93</v>
      </c>
      <c r="C89" s="35">
        <v>29</v>
      </c>
      <c r="D89" s="36">
        <v>22740</v>
      </c>
      <c r="E89" s="37">
        <v>13600</v>
      </c>
      <c r="F89" s="38">
        <f t="shared" si="11"/>
        <v>14415.21</v>
      </c>
      <c r="G89" s="39">
        <f t="shared" si="12"/>
        <v>5627.59</v>
      </c>
      <c r="H89" s="40">
        <f t="shared" si="13"/>
        <v>20042.8</v>
      </c>
      <c r="I89" s="41">
        <f t="shared" si="15"/>
        <v>6814.55</v>
      </c>
      <c r="J89" s="42">
        <f t="shared" si="16"/>
        <v>200.43</v>
      </c>
      <c r="K89" s="86">
        <v>214</v>
      </c>
      <c r="L89" s="43">
        <f t="shared" si="17"/>
        <v>90.19</v>
      </c>
      <c r="M89" s="44">
        <f t="shared" si="18"/>
        <v>27361.969999999998</v>
      </c>
    </row>
    <row r="90" spans="1:13" ht="12.75">
      <c r="A90" s="33">
        <v>102</v>
      </c>
      <c r="B90" s="34">
        <f t="shared" si="14"/>
        <v>18.99</v>
      </c>
      <c r="C90" s="35">
        <v>29</v>
      </c>
      <c r="D90" s="36">
        <v>22740</v>
      </c>
      <c r="E90" s="37">
        <v>13600</v>
      </c>
      <c r="F90" s="38">
        <f t="shared" si="11"/>
        <v>14369.67</v>
      </c>
      <c r="G90" s="39">
        <f t="shared" si="12"/>
        <v>5627.59</v>
      </c>
      <c r="H90" s="40">
        <f t="shared" si="13"/>
        <v>19997.260000000002</v>
      </c>
      <c r="I90" s="41">
        <f t="shared" si="15"/>
        <v>6799.07</v>
      </c>
      <c r="J90" s="42">
        <f t="shared" si="16"/>
        <v>199.97</v>
      </c>
      <c r="K90" s="86">
        <v>214</v>
      </c>
      <c r="L90" s="43">
        <f t="shared" si="17"/>
        <v>89.99</v>
      </c>
      <c r="M90" s="44">
        <f t="shared" si="18"/>
        <v>27300.290000000005</v>
      </c>
    </row>
    <row r="91" spans="1:13" ht="12.75">
      <c r="A91" s="33">
        <v>103</v>
      </c>
      <c r="B91" s="34">
        <f t="shared" si="14"/>
        <v>19.05</v>
      </c>
      <c r="C91" s="35">
        <v>29</v>
      </c>
      <c r="D91" s="36">
        <v>22740</v>
      </c>
      <c r="E91" s="37">
        <v>13600</v>
      </c>
      <c r="F91" s="38">
        <f t="shared" si="11"/>
        <v>14324.41</v>
      </c>
      <c r="G91" s="39">
        <f t="shared" si="12"/>
        <v>5627.59</v>
      </c>
      <c r="H91" s="40">
        <f t="shared" si="13"/>
        <v>19952</v>
      </c>
      <c r="I91" s="41">
        <f t="shared" si="15"/>
        <v>6783.68</v>
      </c>
      <c r="J91" s="42">
        <f t="shared" si="16"/>
        <v>199.52</v>
      </c>
      <c r="K91" s="86">
        <v>214</v>
      </c>
      <c r="L91" s="43">
        <f t="shared" si="17"/>
        <v>89.78</v>
      </c>
      <c r="M91" s="44">
        <f t="shared" si="18"/>
        <v>27238.98</v>
      </c>
    </row>
    <row r="92" spans="1:13" ht="12.75">
      <c r="A92" s="33">
        <v>104</v>
      </c>
      <c r="B92" s="34">
        <f t="shared" si="14"/>
        <v>19.1</v>
      </c>
      <c r="C92" s="35">
        <v>29</v>
      </c>
      <c r="D92" s="36">
        <v>22740</v>
      </c>
      <c r="E92" s="37">
        <v>13600</v>
      </c>
      <c r="F92" s="38">
        <f t="shared" si="11"/>
        <v>14286.91</v>
      </c>
      <c r="G92" s="39">
        <f t="shared" si="12"/>
        <v>5627.59</v>
      </c>
      <c r="H92" s="40">
        <f t="shared" si="13"/>
        <v>19914.5</v>
      </c>
      <c r="I92" s="41">
        <f t="shared" si="15"/>
        <v>6770.93</v>
      </c>
      <c r="J92" s="42">
        <f t="shared" si="16"/>
        <v>199.15</v>
      </c>
      <c r="K92" s="86">
        <v>214</v>
      </c>
      <c r="L92" s="43">
        <f t="shared" si="17"/>
        <v>89.62</v>
      </c>
      <c r="M92" s="44">
        <f t="shared" si="18"/>
        <v>27188.2</v>
      </c>
    </row>
    <row r="93" spans="1:13" ht="12.75">
      <c r="A93" s="33">
        <v>105</v>
      </c>
      <c r="B93" s="34">
        <f t="shared" si="14"/>
        <v>19.16</v>
      </c>
      <c r="C93" s="35">
        <v>29</v>
      </c>
      <c r="D93" s="36">
        <v>22740</v>
      </c>
      <c r="E93" s="37">
        <v>13600</v>
      </c>
      <c r="F93" s="38">
        <f t="shared" si="11"/>
        <v>14242.17</v>
      </c>
      <c r="G93" s="39">
        <f t="shared" si="12"/>
        <v>5627.59</v>
      </c>
      <c r="H93" s="40">
        <f t="shared" si="13"/>
        <v>19869.760000000002</v>
      </c>
      <c r="I93" s="41">
        <f t="shared" si="15"/>
        <v>6755.72</v>
      </c>
      <c r="J93" s="42">
        <f t="shared" si="16"/>
        <v>198.7</v>
      </c>
      <c r="K93" s="86">
        <v>214</v>
      </c>
      <c r="L93" s="43">
        <f t="shared" si="17"/>
        <v>89.41</v>
      </c>
      <c r="M93" s="44">
        <f t="shared" si="18"/>
        <v>27127.590000000004</v>
      </c>
    </row>
    <row r="94" spans="1:13" ht="12.75">
      <c r="A94" s="33">
        <v>106</v>
      </c>
      <c r="B94" s="34">
        <f t="shared" si="14"/>
        <v>19.21</v>
      </c>
      <c r="C94" s="35">
        <v>29</v>
      </c>
      <c r="D94" s="36">
        <v>22740</v>
      </c>
      <c r="E94" s="37">
        <v>13600</v>
      </c>
      <c r="F94" s="38">
        <f aca="true" t="shared" si="19" ref="F94:F125">ROUND(12/B94*D94,2)</f>
        <v>14205.1</v>
      </c>
      <c r="G94" s="39">
        <f aca="true" t="shared" si="20" ref="G94:G125">ROUND(12/C94*E94,2)</f>
        <v>5627.59</v>
      </c>
      <c r="H94" s="40">
        <f aca="true" t="shared" si="21" ref="H94:H125">F94+G94</f>
        <v>19832.690000000002</v>
      </c>
      <c r="I94" s="41">
        <f t="shared" si="15"/>
        <v>6743.11</v>
      </c>
      <c r="J94" s="42">
        <f t="shared" si="16"/>
        <v>198.33</v>
      </c>
      <c r="K94" s="86">
        <v>214</v>
      </c>
      <c r="L94" s="43">
        <f t="shared" si="17"/>
        <v>89.25</v>
      </c>
      <c r="M94" s="44">
        <f t="shared" si="18"/>
        <v>27077.380000000005</v>
      </c>
    </row>
    <row r="95" spans="1:13" ht="12.75">
      <c r="A95" s="33">
        <v>107</v>
      </c>
      <c r="B95" s="34">
        <f t="shared" si="14"/>
        <v>19.27</v>
      </c>
      <c r="C95" s="35">
        <v>29</v>
      </c>
      <c r="D95" s="36">
        <v>22740</v>
      </c>
      <c r="E95" s="37">
        <v>13600</v>
      </c>
      <c r="F95" s="38">
        <f t="shared" si="19"/>
        <v>14160.87</v>
      </c>
      <c r="G95" s="39">
        <f t="shared" si="20"/>
        <v>5627.59</v>
      </c>
      <c r="H95" s="40">
        <f t="shared" si="21"/>
        <v>19788.46</v>
      </c>
      <c r="I95" s="41">
        <f t="shared" si="15"/>
        <v>6728.08</v>
      </c>
      <c r="J95" s="42">
        <f t="shared" si="16"/>
        <v>197.88</v>
      </c>
      <c r="K95" s="86">
        <v>214</v>
      </c>
      <c r="L95" s="43">
        <f t="shared" si="17"/>
        <v>89.05</v>
      </c>
      <c r="M95" s="44">
        <f t="shared" si="18"/>
        <v>27017.47</v>
      </c>
    </row>
    <row r="96" spans="1:13" ht="12.75">
      <c r="A96" s="33">
        <v>108</v>
      </c>
      <c r="B96" s="34">
        <f t="shared" si="14"/>
        <v>19.32</v>
      </c>
      <c r="C96" s="35">
        <v>29</v>
      </c>
      <c r="D96" s="36">
        <v>22740</v>
      </c>
      <c r="E96" s="37">
        <v>13600</v>
      </c>
      <c r="F96" s="38">
        <f t="shared" si="19"/>
        <v>14124.22</v>
      </c>
      <c r="G96" s="39">
        <f t="shared" si="20"/>
        <v>5627.59</v>
      </c>
      <c r="H96" s="40">
        <f t="shared" si="21"/>
        <v>19751.809999999998</v>
      </c>
      <c r="I96" s="41">
        <f t="shared" si="15"/>
        <v>6715.62</v>
      </c>
      <c r="J96" s="42">
        <f t="shared" si="16"/>
        <v>197.52</v>
      </c>
      <c r="K96" s="86">
        <v>214</v>
      </c>
      <c r="L96" s="43">
        <f t="shared" si="17"/>
        <v>88.88</v>
      </c>
      <c r="M96" s="44">
        <f t="shared" si="18"/>
        <v>26967.829999999998</v>
      </c>
    </row>
    <row r="97" spans="1:13" ht="12.75">
      <c r="A97" s="33">
        <v>109</v>
      </c>
      <c r="B97" s="34">
        <f t="shared" si="14"/>
        <v>19.37</v>
      </c>
      <c r="C97" s="35">
        <v>29</v>
      </c>
      <c r="D97" s="36">
        <v>22740</v>
      </c>
      <c r="E97" s="37">
        <v>13600</v>
      </c>
      <c r="F97" s="38">
        <f t="shared" si="19"/>
        <v>14087.76</v>
      </c>
      <c r="G97" s="39">
        <f t="shared" si="20"/>
        <v>5627.59</v>
      </c>
      <c r="H97" s="40">
        <f t="shared" si="21"/>
        <v>19715.35</v>
      </c>
      <c r="I97" s="41">
        <f t="shared" si="15"/>
        <v>6703.22</v>
      </c>
      <c r="J97" s="42">
        <f t="shared" si="16"/>
        <v>197.15</v>
      </c>
      <c r="K97" s="86">
        <v>214</v>
      </c>
      <c r="L97" s="43">
        <f t="shared" si="17"/>
        <v>88.72</v>
      </c>
      <c r="M97" s="44">
        <f t="shared" si="18"/>
        <v>26918.440000000002</v>
      </c>
    </row>
    <row r="98" spans="1:13" ht="12.75">
      <c r="A98" s="33">
        <v>110</v>
      </c>
      <c r="B98" s="34">
        <f t="shared" si="14"/>
        <v>19.42</v>
      </c>
      <c r="C98" s="35">
        <v>29</v>
      </c>
      <c r="D98" s="36">
        <v>22740</v>
      </c>
      <c r="E98" s="37">
        <v>13600</v>
      </c>
      <c r="F98" s="38">
        <f t="shared" si="19"/>
        <v>14051.49</v>
      </c>
      <c r="G98" s="39">
        <f t="shared" si="20"/>
        <v>5627.59</v>
      </c>
      <c r="H98" s="40">
        <f t="shared" si="21"/>
        <v>19679.08</v>
      </c>
      <c r="I98" s="41">
        <f t="shared" si="15"/>
        <v>6690.89</v>
      </c>
      <c r="J98" s="42">
        <f t="shared" si="16"/>
        <v>196.79</v>
      </c>
      <c r="K98" s="86">
        <v>214</v>
      </c>
      <c r="L98" s="43">
        <f t="shared" si="17"/>
        <v>88.56</v>
      </c>
      <c r="M98" s="44">
        <f t="shared" si="18"/>
        <v>26869.320000000003</v>
      </c>
    </row>
    <row r="99" spans="1:13" ht="12.75">
      <c r="A99" s="33">
        <v>111</v>
      </c>
      <c r="B99" s="34">
        <f t="shared" si="14"/>
        <v>19.48</v>
      </c>
      <c r="C99" s="35">
        <v>29</v>
      </c>
      <c r="D99" s="36">
        <v>22740</v>
      </c>
      <c r="E99" s="37">
        <v>13600</v>
      </c>
      <c r="F99" s="38">
        <f t="shared" si="19"/>
        <v>14008.21</v>
      </c>
      <c r="G99" s="39">
        <f t="shared" si="20"/>
        <v>5627.59</v>
      </c>
      <c r="H99" s="40">
        <f t="shared" si="21"/>
        <v>19635.8</v>
      </c>
      <c r="I99" s="41">
        <f t="shared" si="15"/>
        <v>6676.17</v>
      </c>
      <c r="J99" s="42">
        <f t="shared" si="16"/>
        <v>196.36</v>
      </c>
      <c r="K99" s="86">
        <v>214</v>
      </c>
      <c r="L99" s="43">
        <f t="shared" si="17"/>
        <v>88.36</v>
      </c>
      <c r="M99" s="44">
        <f t="shared" si="18"/>
        <v>26810.690000000002</v>
      </c>
    </row>
    <row r="100" spans="1:13" ht="12.75">
      <c r="A100" s="33">
        <v>112</v>
      </c>
      <c r="B100" s="34">
        <f t="shared" si="14"/>
        <v>19.53</v>
      </c>
      <c r="C100" s="35">
        <v>29</v>
      </c>
      <c r="D100" s="36">
        <v>22740</v>
      </c>
      <c r="E100" s="37">
        <v>13600</v>
      </c>
      <c r="F100" s="38">
        <f t="shared" si="19"/>
        <v>13972.35</v>
      </c>
      <c r="G100" s="39">
        <f t="shared" si="20"/>
        <v>5627.59</v>
      </c>
      <c r="H100" s="40">
        <f t="shared" si="21"/>
        <v>19599.940000000002</v>
      </c>
      <c r="I100" s="41">
        <f t="shared" si="15"/>
        <v>6663.98</v>
      </c>
      <c r="J100" s="42">
        <f t="shared" si="16"/>
        <v>196</v>
      </c>
      <c r="K100" s="86">
        <v>214</v>
      </c>
      <c r="L100" s="43">
        <f t="shared" si="17"/>
        <v>88.2</v>
      </c>
      <c r="M100" s="44">
        <f t="shared" si="18"/>
        <v>26762.120000000003</v>
      </c>
    </row>
    <row r="101" spans="1:13" ht="12.75">
      <c r="A101" s="33">
        <v>113</v>
      </c>
      <c r="B101" s="34">
        <f t="shared" si="14"/>
        <v>19.58</v>
      </c>
      <c r="C101" s="35">
        <v>29</v>
      </c>
      <c r="D101" s="36">
        <v>22740</v>
      </c>
      <c r="E101" s="37">
        <v>13600</v>
      </c>
      <c r="F101" s="38">
        <f t="shared" si="19"/>
        <v>13936.67</v>
      </c>
      <c r="G101" s="39">
        <f t="shared" si="20"/>
        <v>5627.59</v>
      </c>
      <c r="H101" s="40">
        <f t="shared" si="21"/>
        <v>19564.260000000002</v>
      </c>
      <c r="I101" s="41">
        <f t="shared" si="15"/>
        <v>6651.85</v>
      </c>
      <c r="J101" s="42">
        <f t="shared" si="16"/>
        <v>195.64</v>
      </c>
      <c r="K101" s="86">
        <v>214</v>
      </c>
      <c r="L101" s="43">
        <f t="shared" si="17"/>
        <v>88.04</v>
      </c>
      <c r="M101" s="44">
        <f t="shared" si="18"/>
        <v>26713.79</v>
      </c>
    </row>
    <row r="102" spans="1:13" ht="12.75">
      <c r="A102" s="33">
        <v>114</v>
      </c>
      <c r="B102" s="34">
        <f t="shared" si="14"/>
        <v>19.62</v>
      </c>
      <c r="C102" s="35">
        <v>29</v>
      </c>
      <c r="D102" s="36">
        <v>22740</v>
      </c>
      <c r="E102" s="37">
        <v>13600</v>
      </c>
      <c r="F102" s="38">
        <f t="shared" si="19"/>
        <v>13908.26</v>
      </c>
      <c r="G102" s="39">
        <f t="shared" si="20"/>
        <v>5627.59</v>
      </c>
      <c r="H102" s="40">
        <f t="shared" si="21"/>
        <v>19535.85</v>
      </c>
      <c r="I102" s="41">
        <f t="shared" si="15"/>
        <v>6642.19</v>
      </c>
      <c r="J102" s="42">
        <f t="shared" si="16"/>
        <v>195.36</v>
      </c>
      <c r="K102" s="86">
        <v>214</v>
      </c>
      <c r="L102" s="43">
        <f t="shared" si="17"/>
        <v>87.91</v>
      </c>
      <c r="M102" s="44">
        <f t="shared" si="18"/>
        <v>26675.309999999998</v>
      </c>
    </row>
    <row r="103" spans="1:13" ht="12.75">
      <c r="A103" s="33">
        <v>115</v>
      </c>
      <c r="B103" s="34">
        <f t="shared" si="14"/>
        <v>19.67</v>
      </c>
      <c r="C103" s="35">
        <v>29</v>
      </c>
      <c r="D103" s="36">
        <v>22740</v>
      </c>
      <c r="E103" s="37">
        <v>13600</v>
      </c>
      <c r="F103" s="38">
        <f t="shared" si="19"/>
        <v>13872.9</v>
      </c>
      <c r="G103" s="39">
        <f t="shared" si="20"/>
        <v>5627.59</v>
      </c>
      <c r="H103" s="40">
        <f t="shared" si="21"/>
        <v>19500.489999999998</v>
      </c>
      <c r="I103" s="41">
        <f t="shared" si="15"/>
        <v>6630.17</v>
      </c>
      <c r="J103" s="42">
        <f t="shared" si="16"/>
        <v>195</v>
      </c>
      <c r="K103" s="86">
        <v>214</v>
      </c>
      <c r="L103" s="43">
        <f t="shared" si="17"/>
        <v>87.75</v>
      </c>
      <c r="M103" s="44">
        <f t="shared" si="18"/>
        <v>26627.409999999996</v>
      </c>
    </row>
    <row r="104" spans="1:13" ht="12.75">
      <c r="A104" s="33">
        <v>116</v>
      </c>
      <c r="B104" s="34">
        <f t="shared" si="14"/>
        <v>19.72</v>
      </c>
      <c r="C104" s="35">
        <v>29</v>
      </c>
      <c r="D104" s="36">
        <v>22740</v>
      </c>
      <c r="E104" s="37">
        <v>13600</v>
      </c>
      <c r="F104" s="38">
        <f t="shared" si="19"/>
        <v>13837.73</v>
      </c>
      <c r="G104" s="39">
        <f t="shared" si="20"/>
        <v>5627.59</v>
      </c>
      <c r="H104" s="40">
        <f t="shared" si="21"/>
        <v>19465.32</v>
      </c>
      <c r="I104" s="41">
        <f t="shared" si="15"/>
        <v>6618.21</v>
      </c>
      <c r="J104" s="42">
        <f t="shared" si="16"/>
        <v>194.65</v>
      </c>
      <c r="K104" s="86">
        <v>214</v>
      </c>
      <c r="L104" s="43">
        <f t="shared" si="17"/>
        <v>87.59</v>
      </c>
      <c r="M104" s="44">
        <f t="shared" si="18"/>
        <v>26579.77</v>
      </c>
    </row>
    <row r="105" spans="1:13" ht="12.75">
      <c r="A105" s="33">
        <v>117</v>
      </c>
      <c r="B105" s="34">
        <f t="shared" si="14"/>
        <v>19.77</v>
      </c>
      <c r="C105" s="35">
        <v>29</v>
      </c>
      <c r="D105" s="36">
        <v>22740</v>
      </c>
      <c r="E105" s="37">
        <v>13600</v>
      </c>
      <c r="F105" s="38">
        <f t="shared" si="19"/>
        <v>13802.73</v>
      </c>
      <c r="G105" s="39">
        <f t="shared" si="20"/>
        <v>5627.59</v>
      </c>
      <c r="H105" s="40">
        <f t="shared" si="21"/>
        <v>19430.32</v>
      </c>
      <c r="I105" s="41">
        <f t="shared" si="15"/>
        <v>6606.31</v>
      </c>
      <c r="J105" s="42">
        <f t="shared" si="16"/>
        <v>194.3</v>
      </c>
      <c r="K105" s="86">
        <v>214</v>
      </c>
      <c r="L105" s="43">
        <f t="shared" si="17"/>
        <v>87.44</v>
      </c>
      <c r="M105" s="44">
        <f t="shared" si="18"/>
        <v>26532.37</v>
      </c>
    </row>
    <row r="106" spans="1:13" ht="12.75">
      <c r="A106" s="33">
        <v>118</v>
      </c>
      <c r="B106" s="34">
        <f t="shared" si="14"/>
        <v>19.81</v>
      </c>
      <c r="C106" s="35">
        <v>29</v>
      </c>
      <c r="D106" s="36">
        <v>22740</v>
      </c>
      <c r="E106" s="37">
        <v>13600</v>
      </c>
      <c r="F106" s="38">
        <f t="shared" si="19"/>
        <v>13774.86</v>
      </c>
      <c r="G106" s="39">
        <f t="shared" si="20"/>
        <v>5627.59</v>
      </c>
      <c r="H106" s="40">
        <f t="shared" si="21"/>
        <v>19402.45</v>
      </c>
      <c r="I106" s="41">
        <f t="shared" si="15"/>
        <v>6596.83</v>
      </c>
      <c r="J106" s="42">
        <f t="shared" si="16"/>
        <v>194.02</v>
      </c>
      <c r="K106" s="86">
        <v>214</v>
      </c>
      <c r="L106" s="43">
        <f t="shared" si="17"/>
        <v>87.31</v>
      </c>
      <c r="M106" s="44">
        <f t="shared" si="18"/>
        <v>26494.61</v>
      </c>
    </row>
    <row r="107" spans="1:13" ht="12.75">
      <c r="A107" s="33">
        <v>119</v>
      </c>
      <c r="B107" s="34">
        <f t="shared" si="14"/>
        <v>19.86</v>
      </c>
      <c r="C107" s="35">
        <v>29</v>
      </c>
      <c r="D107" s="36">
        <v>22740</v>
      </c>
      <c r="E107" s="37">
        <v>13600</v>
      </c>
      <c r="F107" s="38">
        <f t="shared" si="19"/>
        <v>13740.18</v>
      </c>
      <c r="G107" s="39">
        <f t="shared" si="20"/>
        <v>5627.59</v>
      </c>
      <c r="H107" s="40">
        <f t="shared" si="21"/>
        <v>19367.77</v>
      </c>
      <c r="I107" s="41">
        <f t="shared" si="15"/>
        <v>6585.04</v>
      </c>
      <c r="J107" s="42">
        <f t="shared" si="16"/>
        <v>193.68</v>
      </c>
      <c r="K107" s="86">
        <v>214</v>
      </c>
      <c r="L107" s="43">
        <f t="shared" si="17"/>
        <v>87.15</v>
      </c>
      <c r="M107" s="44">
        <f t="shared" si="18"/>
        <v>26447.640000000003</v>
      </c>
    </row>
    <row r="108" spans="1:13" ht="12.75">
      <c r="A108" s="33">
        <v>120</v>
      </c>
      <c r="B108" s="34">
        <f t="shared" si="14"/>
        <v>19.9</v>
      </c>
      <c r="C108" s="35">
        <v>29</v>
      </c>
      <c r="D108" s="36">
        <v>22740</v>
      </c>
      <c r="E108" s="37">
        <v>13600</v>
      </c>
      <c r="F108" s="38">
        <f t="shared" si="19"/>
        <v>13712.56</v>
      </c>
      <c r="G108" s="39">
        <f t="shared" si="20"/>
        <v>5627.59</v>
      </c>
      <c r="H108" s="40">
        <f t="shared" si="21"/>
        <v>19340.15</v>
      </c>
      <c r="I108" s="41">
        <f t="shared" si="15"/>
        <v>6575.65</v>
      </c>
      <c r="J108" s="42">
        <f t="shared" si="16"/>
        <v>193.4</v>
      </c>
      <c r="K108" s="86">
        <v>214</v>
      </c>
      <c r="L108" s="43">
        <f t="shared" si="17"/>
        <v>87.03</v>
      </c>
      <c r="M108" s="44">
        <f t="shared" si="18"/>
        <v>26410.230000000003</v>
      </c>
    </row>
    <row r="109" spans="1:13" ht="12.75">
      <c r="A109" s="33">
        <v>121</v>
      </c>
      <c r="B109" s="34">
        <f t="shared" si="14"/>
        <v>19.95</v>
      </c>
      <c r="C109" s="35">
        <v>29</v>
      </c>
      <c r="D109" s="36">
        <v>22740</v>
      </c>
      <c r="E109" s="37">
        <v>13600</v>
      </c>
      <c r="F109" s="38">
        <f t="shared" si="19"/>
        <v>13678.2</v>
      </c>
      <c r="G109" s="39">
        <f t="shared" si="20"/>
        <v>5627.59</v>
      </c>
      <c r="H109" s="40">
        <f t="shared" si="21"/>
        <v>19305.79</v>
      </c>
      <c r="I109" s="41">
        <f t="shared" si="15"/>
        <v>6563.97</v>
      </c>
      <c r="J109" s="42">
        <f t="shared" si="16"/>
        <v>193.06</v>
      </c>
      <c r="K109" s="86">
        <v>214</v>
      </c>
      <c r="L109" s="43">
        <f t="shared" si="17"/>
        <v>86.88</v>
      </c>
      <c r="M109" s="44">
        <f t="shared" si="18"/>
        <v>26363.700000000004</v>
      </c>
    </row>
    <row r="110" spans="1:13" ht="12.75">
      <c r="A110" s="33">
        <v>122</v>
      </c>
      <c r="B110" s="45">
        <f t="shared" si="14"/>
        <v>19.99</v>
      </c>
      <c r="C110" s="35">
        <v>29</v>
      </c>
      <c r="D110" s="36">
        <v>22740</v>
      </c>
      <c r="E110" s="37">
        <v>13600</v>
      </c>
      <c r="F110" s="38">
        <f t="shared" si="19"/>
        <v>13650.83</v>
      </c>
      <c r="G110" s="39">
        <f t="shared" si="20"/>
        <v>5627.59</v>
      </c>
      <c r="H110" s="40">
        <f t="shared" si="21"/>
        <v>19278.42</v>
      </c>
      <c r="I110" s="41">
        <f t="shared" si="15"/>
        <v>6554.66</v>
      </c>
      <c r="J110" s="42">
        <f t="shared" si="16"/>
        <v>192.78</v>
      </c>
      <c r="K110" s="86">
        <v>214</v>
      </c>
      <c r="L110" s="43">
        <f t="shared" si="17"/>
        <v>86.75</v>
      </c>
      <c r="M110" s="44">
        <f t="shared" si="18"/>
        <v>26326.609999999997</v>
      </c>
    </row>
    <row r="111" spans="1:13" ht="12.75">
      <c r="A111" s="33">
        <v>123</v>
      </c>
      <c r="B111" s="34">
        <f t="shared" si="14"/>
        <v>20.03</v>
      </c>
      <c r="C111" s="35">
        <v>29</v>
      </c>
      <c r="D111" s="36">
        <v>22740</v>
      </c>
      <c r="E111" s="37">
        <v>13600</v>
      </c>
      <c r="F111" s="38">
        <f t="shared" si="19"/>
        <v>13623.56</v>
      </c>
      <c r="G111" s="39">
        <f t="shared" si="20"/>
        <v>5627.59</v>
      </c>
      <c r="H111" s="40">
        <f t="shared" si="21"/>
        <v>19251.15</v>
      </c>
      <c r="I111" s="41">
        <f t="shared" si="15"/>
        <v>6545.39</v>
      </c>
      <c r="J111" s="42">
        <f t="shared" si="16"/>
        <v>192.51</v>
      </c>
      <c r="K111" s="86">
        <v>214</v>
      </c>
      <c r="L111" s="43">
        <f t="shared" si="17"/>
        <v>86.63</v>
      </c>
      <c r="M111" s="44">
        <f t="shared" si="18"/>
        <v>26289.68</v>
      </c>
    </row>
    <row r="112" spans="1:13" ht="12.75">
      <c r="A112" s="33">
        <v>124</v>
      </c>
      <c r="B112" s="34">
        <f t="shared" si="14"/>
        <v>20.07</v>
      </c>
      <c r="C112" s="35">
        <v>29</v>
      </c>
      <c r="D112" s="36">
        <v>22740</v>
      </c>
      <c r="E112" s="37">
        <v>13600</v>
      </c>
      <c r="F112" s="38">
        <f t="shared" si="19"/>
        <v>13596.41</v>
      </c>
      <c r="G112" s="39">
        <f t="shared" si="20"/>
        <v>5627.59</v>
      </c>
      <c r="H112" s="40">
        <f t="shared" si="21"/>
        <v>19224</v>
      </c>
      <c r="I112" s="41">
        <f t="shared" si="15"/>
        <v>6536.16</v>
      </c>
      <c r="J112" s="42">
        <f t="shared" si="16"/>
        <v>192.24</v>
      </c>
      <c r="K112" s="86">
        <v>214</v>
      </c>
      <c r="L112" s="43">
        <f t="shared" si="17"/>
        <v>86.51</v>
      </c>
      <c r="M112" s="44">
        <f t="shared" si="18"/>
        <v>26252.91</v>
      </c>
    </row>
    <row r="113" spans="1:13" ht="12.75">
      <c r="A113" s="33">
        <v>125</v>
      </c>
      <c r="B113" s="34">
        <f t="shared" si="14"/>
        <v>20.12</v>
      </c>
      <c r="C113" s="35">
        <v>29</v>
      </c>
      <c r="D113" s="36">
        <v>22740</v>
      </c>
      <c r="E113" s="37">
        <v>13600</v>
      </c>
      <c r="F113" s="38">
        <f t="shared" si="19"/>
        <v>13562.62</v>
      </c>
      <c r="G113" s="39">
        <f t="shared" si="20"/>
        <v>5627.59</v>
      </c>
      <c r="H113" s="40">
        <f t="shared" si="21"/>
        <v>19190.21</v>
      </c>
      <c r="I113" s="41">
        <f t="shared" si="15"/>
        <v>6524.67</v>
      </c>
      <c r="J113" s="42">
        <f t="shared" si="16"/>
        <v>191.9</v>
      </c>
      <c r="K113" s="86">
        <v>214</v>
      </c>
      <c r="L113" s="43">
        <f t="shared" si="17"/>
        <v>86.36</v>
      </c>
      <c r="M113" s="44">
        <f t="shared" si="18"/>
        <v>26207.14</v>
      </c>
    </row>
    <row r="114" spans="1:13" ht="12.75">
      <c r="A114" s="33">
        <v>126</v>
      </c>
      <c r="B114" s="34">
        <f t="shared" si="14"/>
        <v>20.16</v>
      </c>
      <c r="C114" s="35">
        <v>29</v>
      </c>
      <c r="D114" s="36">
        <v>22740</v>
      </c>
      <c r="E114" s="37">
        <v>13600</v>
      </c>
      <c r="F114" s="38">
        <f t="shared" si="19"/>
        <v>13535.71</v>
      </c>
      <c r="G114" s="39">
        <f t="shared" si="20"/>
        <v>5627.59</v>
      </c>
      <c r="H114" s="40">
        <f t="shared" si="21"/>
        <v>19163.3</v>
      </c>
      <c r="I114" s="41">
        <f t="shared" si="15"/>
        <v>6515.52</v>
      </c>
      <c r="J114" s="42">
        <f t="shared" si="16"/>
        <v>191.63</v>
      </c>
      <c r="K114" s="86">
        <v>214</v>
      </c>
      <c r="L114" s="43">
        <f t="shared" si="17"/>
        <v>86.23</v>
      </c>
      <c r="M114" s="44">
        <f t="shared" si="18"/>
        <v>26170.68</v>
      </c>
    </row>
    <row r="115" spans="1:13" ht="12.75">
      <c r="A115" s="33">
        <v>127</v>
      </c>
      <c r="B115" s="34">
        <f t="shared" si="14"/>
        <v>20.2</v>
      </c>
      <c r="C115" s="35">
        <v>29</v>
      </c>
      <c r="D115" s="36">
        <v>22740</v>
      </c>
      <c r="E115" s="37">
        <v>13600</v>
      </c>
      <c r="F115" s="38">
        <f t="shared" si="19"/>
        <v>13508.91</v>
      </c>
      <c r="G115" s="39">
        <f t="shared" si="20"/>
        <v>5627.59</v>
      </c>
      <c r="H115" s="40">
        <f t="shared" si="21"/>
        <v>19136.5</v>
      </c>
      <c r="I115" s="41">
        <f t="shared" si="15"/>
        <v>6506.41</v>
      </c>
      <c r="J115" s="42">
        <f t="shared" si="16"/>
        <v>191.37</v>
      </c>
      <c r="K115" s="86">
        <v>214</v>
      </c>
      <c r="L115" s="43">
        <f t="shared" si="17"/>
        <v>86.11</v>
      </c>
      <c r="M115" s="44">
        <f t="shared" si="18"/>
        <v>26134.39</v>
      </c>
    </row>
    <row r="116" spans="1:13" ht="12.75">
      <c r="A116" s="33">
        <v>128</v>
      </c>
      <c r="B116" s="34">
        <f t="shared" si="14"/>
        <v>20.24</v>
      </c>
      <c r="C116" s="35">
        <v>29</v>
      </c>
      <c r="D116" s="36">
        <v>22740</v>
      </c>
      <c r="E116" s="37">
        <v>13600</v>
      </c>
      <c r="F116" s="38">
        <f t="shared" si="19"/>
        <v>13482.21</v>
      </c>
      <c r="G116" s="39">
        <f t="shared" si="20"/>
        <v>5627.59</v>
      </c>
      <c r="H116" s="40">
        <f t="shared" si="21"/>
        <v>19109.8</v>
      </c>
      <c r="I116" s="41">
        <f t="shared" si="15"/>
        <v>6497.33</v>
      </c>
      <c r="J116" s="42">
        <f t="shared" si="16"/>
        <v>191.1</v>
      </c>
      <c r="K116" s="86">
        <v>214</v>
      </c>
      <c r="L116" s="43">
        <f t="shared" si="17"/>
        <v>85.99</v>
      </c>
      <c r="M116" s="44">
        <f t="shared" si="18"/>
        <v>26098.219999999998</v>
      </c>
    </row>
    <row r="117" spans="1:13" ht="12.75">
      <c r="A117" s="33">
        <v>129</v>
      </c>
      <c r="B117" s="34">
        <f t="shared" si="14"/>
        <v>20.28</v>
      </c>
      <c r="C117" s="35">
        <v>29</v>
      </c>
      <c r="D117" s="36">
        <v>22740</v>
      </c>
      <c r="E117" s="37">
        <v>13600</v>
      </c>
      <c r="F117" s="38">
        <f t="shared" si="19"/>
        <v>13455.62</v>
      </c>
      <c r="G117" s="39">
        <f t="shared" si="20"/>
        <v>5627.59</v>
      </c>
      <c r="H117" s="40">
        <f t="shared" si="21"/>
        <v>19083.21</v>
      </c>
      <c r="I117" s="41">
        <f t="shared" si="15"/>
        <v>6488.29</v>
      </c>
      <c r="J117" s="42">
        <f t="shared" si="16"/>
        <v>190.83</v>
      </c>
      <c r="K117" s="86">
        <v>214</v>
      </c>
      <c r="L117" s="43">
        <f t="shared" si="17"/>
        <v>85.87</v>
      </c>
      <c r="M117" s="44">
        <f t="shared" si="18"/>
        <v>26062.2</v>
      </c>
    </row>
    <row r="118" spans="1:13" ht="12.75">
      <c r="A118" s="33">
        <v>130</v>
      </c>
      <c r="B118" s="34">
        <f t="shared" si="14"/>
        <v>20.32</v>
      </c>
      <c r="C118" s="35">
        <v>29</v>
      </c>
      <c r="D118" s="36">
        <v>22740</v>
      </c>
      <c r="E118" s="37">
        <v>13600</v>
      </c>
      <c r="F118" s="38">
        <f t="shared" si="19"/>
        <v>13429.13</v>
      </c>
      <c r="G118" s="39">
        <f t="shared" si="20"/>
        <v>5627.59</v>
      </c>
      <c r="H118" s="40">
        <f t="shared" si="21"/>
        <v>19056.72</v>
      </c>
      <c r="I118" s="41">
        <f t="shared" si="15"/>
        <v>6479.28</v>
      </c>
      <c r="J118" s="42">
        <f t="shared" si="16"/>
        <v>190.57</v>
      </c>
      <c r="K118" s="86">
        <v>214</v>
      </c>
      <c r="L118" s="43">
        <f t="shared" si="17"/>
        <v>85.76</v>
      </c>
      <c r="M118" s="44">
        <f t="shared" si="18"/>
        <v>26026.329999999998</v>
      </c>
    </row>
    <row r="119" spans="1:13" ht="12.75">
      <c r="A119" s="33">
        <v>131</v>
      </c>
      <c r="B119" s="34">
        <f t="shared" si="14"/>
        <v>20.35</v>
      </c>
      <c r="C119" s="35">
        <v>29</v>
      </c>
      <c r="D119" s="36">
        <v>22740</v>
      </c>
      <c r="E119" s="37">
        <v>13600</v>
      </c>
      <c r="F119" s="38">
        <f t="shared" si="19"/>
        <v>13409.34</v>
      </c>
      <c r="G119" s="39">
        <f t="shared" si="20"/>
        <v>5627.59</v>
      </c>
      <c r="H119" s="40">
        <f t="shared" si="21"/>
        <v>19036.93</v>
      </c>
      <c r="I119" s="41">
        <f t="shared" si="15"/>
        <v>6472.56</v>
      </c>
      <c r="J119" s="42">
        <f t="shared" si="16"/>
        <v>190.37</v>
      </c>
      <c r="K119" s="86">
        <v>214</v>
      </c>
      <c r="L119" s="43">
        <f t="shared" si="17"/>
        <v>85.67</v>
      </c>
      <c r="M119" s="44">
        <f t="shared" si="18"/>
        <v>25999.53</v>
      </c>
    </row>
    <row r="120" spans="1:13" ht="12.75">
      <c r="A120" s="33">
        <v>132</v>
      </c>
      <c r="B120" s="34">
        <f t="shared" si="14"/>
        <v>20.39</v>
      </c>
      <c r="C120" s="35">
        <v>29</v>
      </c>
      <c r="D120" s="36">
        <v>22740</v>
      </c>
      <c r="E120" s="37">
        <v>13600</v>
      </c>
      <c r="F120" s="38">
        <f t="shared" si="19"/>
        <v>13383.03</v>
      </c>
      <c r="G120" s="39">
        <f t="shared" si="20"/>
        <v>5627.59</v>
      </c>
      <c r="H120" s="40">
        <f t="shared" si="21"/>
        <v>19010.620000000003</v>
      </c>
      <c r="I120" s="41">
        <f t="shared" si="15"/>
        <v>6463.61</v>
      </c>
      <c r="J120" s="42">
        <f t="shared" si="16"/>
        <v>190.11</v>
      </c>
      <c r="K120" s="86">
        <v>214</v>
      </c>
      <c r="L120" s="43">
        <f t="shared" si="17"/>
        <v>85.55</v>
      </c>
      <c r="M120" s="44">
        <f t="shared" si="18"/>
        <v>25963.890000000003</v>
      </c>
    </row>
    <row r="121" spans="1:13" ht="12.75">
      <c r="A121" s="33">
        <v>133</v>
      </c>
      <c r="B121" s="34">
        <f t="shared" si="14"/>
        <v>20.43</v>
      </c>
      <c r="C121" s="35">
        <v>29</v>
      </c>
      <c r="D121" s="36">
        <v>22740</v>
      </c>
      <c r="E121" s="37">
        <v>13600</v>
      </c>
      <c r="F121" s="38">
        <f t="shared" si="19"/>
        <v>13356.83</v>
      </c>
      <c r="G121" s="39">
        <f t="shared" si="20"/>
        <v>5627.59</v>
      </c>
      <c r="H121" s="40">
        <f t="shared" si="21"/>
        <v>18984.42</v>
      </c>
      <c r="I121" s="41">
        <f t="shared" si="15"/>
        <v>6454.7</v>
      </c>
      <c r="J121" s="42">
        <f t="shared" si="16"/>
        <v>189.84</v>
      </c>
      <c r="K121" s="86">
        <v>214</v>
      </c>
      <c r="L121" s="43">
        <f t="shared" si="17"/>
        <v>85.43</v>
      </c>
      <c r="M121" s="44">
        <f t="shared" si="18"/>
        <v>25928.39</v>
      </c>
    </row>
    <row r="122" spans="1:13" ht="12.75">
      <c r="A122" s="33">
        <v>134</v>
      </c>
      <c r="B122" s="34">
        <f t="shared" si="14"/>
        <v>20.47</v>
      </c>
      <c r="C122" s="35">
        <v>29</v>
      </c>
      <c r="D122" s="36">
        <v>22740</v>
      </c>
      <c r="E122" s="37">
        <v>13600</v>
      </c>
      <c r="F122" s="38">
        <f t="shared" si="19"/>
        <v>13330.73</v>
      </c>
      <c r="G122" s="39">
        <f t="shared" si="20"/>
        <v>5627.59</v>
      </c>
      <c r="H122" s="40">
        <f t="shared" si="21"/>
        <v>18958.32</v>
      </c>
      <c r="I122" s="41">
        <f t="shared" si="15"/>
        <v>6445.83</v>
      </c>
      <c r="J122" s="42">
        <f t="shared" si="16"/>
        <v>189.58</v>
      </c>
      <c r="K122" s="86">
        <v>214</v>
      </c>
      <c r="L122" s="43">
        <f t="shared" si="17"/>
        <v>85.31</v>
      </c>
      <c r="M122" s="44">
        <f t="shared" si="18"/>
        <v>25893.040000000005</v>
      </c>
    </row>
    <row r="123" spans="1:13" ht="12.75">
      <c r="A123" s="33">
        <v>135</v>
      </c>
      <c r="B123" s="34">
        <f t="shared" si="14"/>
        <v>20.5</v>
      </c>
      <c r="C123" s="35">
        <v>29</v>
      </c>
      <c r="D123" s="36">
        <v>22740</v>
      </c>
      <c r="E123" s="37">
        <v>13600</v>
      </c>
      <c r="F123" s="38">
        <f t="shared" si="19"/>
        <v>13311.22</v>
      </c>
      <c r="G123" s="39">
        <f t="shared" si="20"/>
        <v>5627.59</v>
      </c>
      <c r="H123" s="40">
        <f t="shared" si="21"/>
        <v>18938.809999999998</v>
      </c>
      <c r="I123" s="41">
        <f t="shared" si="15"/>
        <v>6439.2</v>
      </c>
      <c r="J123" s="42">
        <f t="shared" si="16"/>
        <v>189.39</v>
      </c>
      <c r="K123" s="86">
        <v>214</v>
      </c>
      <c r="L123" s="43">
        <f t="shared" si="17"/>
        <v>85.22</v>
      </c>
      <c r="M123" s="44">
        <f t="shared" si="18"/>
        <v>25866.62</v>
      </c>
    </row>
    <row r="124" spans="1:13" ht="12.75">
      <c r="A124" s="33">
        <v>136</v>
      </c>
      <c r="B124" s="34">
        <f t="shared" si="14"/>
        <v>20.54</v>
      </c>
      <c r="C124" s="35">
        <v>29</v>
      </c>
      <c r="D124" s="36">
        <v>22740</v>
      </c>
      <c r="E124" s="37">
        <v>13600</v>
      </c>
      <c r="F124" s="38">
        <f t="shared" si="19"/>
        <v>13285.3</v>
      </c>
      <c r="G124" s="39">
        <f t="shared" si="20"/>
        <v>5627.59</v>
      </c>
      <c r="H124" s="40">
        <f t="shared" si="21"/>
        <v>18912.89</v>
      </c>
      <c r="I124" s="41">
        <f t="shared" si="15"/>
        <v>6430.38</v>
      </c>
      <c r="J124" s="42">
        <f t="shared" si="16"/>
        <v>189.13</v>
      </c>
      <c r="K124" s="86">
        <v>214</v>
      </c>
      <c r="L124" s="43">
        <f t="shared" si="17"/>
        <v>85.11</v>
      </c>
      <c r="M124" s="44">
        <f t="shared" si="18"/>
        <v>25831.510000000002</v>
      </c>
    </row>
    <row r="125" spans="1:13" ht="12.75">
      <c r="A125" s="33">
        <v>137</v>
      </c>
      <c r="B125" s="34">
        <f t="shared" si="14"/>
        <v>20.57</v>
      </c>
      <c r="C125" s="35">
        <v>29</v>
      </c>
      <c r="D125" s="36">
        <v>22740</v>
      </c>
      <c r="E125" s="37">
        <v>13600</v>
      </c>
      <c r="F125" s="38">
        <f t="shared" si="19"/>
        <v>13265.92</v>
      </c>
      <c r="G125" s="39">
        <f t="shared" si="20"/>
        <v>5627.59</v>
      </c>
      <c r="H125" s="40">
        <f t="shared" si="21"/>
        <v>18893.510000000002</v>
      </c>
      <c r="I125" s="41">
        <f t="shared" si="15"/>
        <v>6423.79</v>
      </c>
      <c r="J125" s="42">
        <f t="shared" si="16"/>
        <v>188.94</v>
      </c>
      <c r="K125" s="86">
        <v>214</v>
      </c>
      <c r="L125" s="43">
        <f t="shared" si="17"/>
        <v>85.02</v>
      </c>
      <c r="M125" s="44">
        <f t="shared" si="18"/>
        <v>25805.260000000002</v>
      </c>
    </row>
    <row r="126" spans="1:13" ht="12.75">
      <c r="A126" s="33">
        <v>138</v>
      </c>
      <c r="B126" s="34">
        <f t="shared" si="14"/>
        <v>20.61</v>
      </c>
      <c r="C126" s="35">
        <v>29</v>
      </c>
      <c r="D126" s="36">
        <v>22740</v>
      </c>
      <c r="E126" s="37">
        <v>13600</v>
      </c>
      <c r="F126" s="38">
        <f aca="true" t="shared" si="22" ref="F126:F157">ROUND(12/B126*D126,2)</f>
        <v>13240.17</v>
      </c>
      <c r="G126" s="39">
        <f aca="true" t="shared" si="23" ref="G126:G157">ROUND(12/C126*E126,2)</f>
        <v>5627.59</v>
      </c>
      <c r="H126" s="40">
        <f aca="true" t="shared" si="24" ref="H126:H157">F126+G126</f>
        <v>18867.760000000002</v>
      </c>
      <c r="I126" s="41">
        <f t="shared" si="15"/>
        <v>6415.04</v>
      </c>
      <c r="J126" s="42">
        <f t="shared" si="16"/>
        <v>188.68</v>
      </c>
      <c r="K126" s="86">
        <v>214</v>
      </c>
      <c r="L126" s="43">
        <f t="shared" si="17"/>
        <v>84.9</v>
      </c>
      <c r="M126" s="44">
        <f t="shared" si="18"/>
        <v>25770.380000000005</v>
      </c>
    </row>
    <row r="127" spans="1:13" ht="12.75">
      <c r="A127" s="33">
        <v>139</v>
      </c>
      <c r="B127" s="34">
        <f t="shared" si="14"/>
        <v>20.64</v>
      </c>
      <c r="C127" s="35">
        <v>29</v>
      </c>
      <c r="D127" s="36">
        <v>22740</v>
      </c>
      <c r="E127" s="37">
        <v>13600</v>
      </c>
      <c r="F127" s="38">
        <f t="shared" si="22"/>
        <v>13220.93</v>
      </c>
      <c r="G127" s="39">
        <f t="shared" si="23"/>
        <v>5627.59</v>
      </c>
      <c r="H127" s="40">
        <f t="shared" si="24"/>
        <v>18848.52</v>
      </c>
      <c r="I127" s="41">
        <f t="shared" si="15"/>
        <v>6408.5</v>
      </c>
      <c r="J127" s="42">
        <f t="shared" si="16"/>
        <v>188.49</v>
      </c>
      <c r="K127" s="86">
        <v>214</v>
      </c>
      <c r="L127" s="43">
        <f t="shared" si="17"/>
        <v>84.82</v>
      </c>
      <c r="M127" s="44">
        <f t="shared" si="18"/>
        <v>25744.33</v>
      </c>
    </row>
    <row r="128" spans="1:13" ht="12.75">
      <c r="A128" s="33">
        <v>140</v>
      </c>
      <c r="B128" s="34">
        <f t="shared" si="14"/>
        <v>20.67</v>
      </c>
      <c r="C128" s="35">
        <v>29</v>
      </c>
      <c r="D128" s="36">
        <v>22740</v>
      </c>
      <c r="E128" s="37">
        <v>13600</v>
      </c>
      <c r="F128" s="38">
        <f t="shared" si="22"/>
        <v>13201.74</v>
      </c>
      <c r="G128" s="39">
        <f t="shared" si="23"/>
        <v>5627.59</v>
      </c>
      <c r="H128" s="40">
        <f t="shared" si="24"/>
        <v>18829.33</v>
      </c>
      <c r="I128" s="41">
        <f t="shared" si="15"/>
        <v>6401.97</v>
      </c>
      <c r="J128" s="42">
        <f t="shared" si="16"/>
        <v>188.29</v>
      </c>
      <c r="K128" s="86">
        <v>214</v>
      </c>
      <c r="L128" s="43">
        <f t="shared" si="17"/>
        <v>84.73</v>
      </c>
      <c r="M128" s="44">
        <f t="shared" si="18"/>
        <v>25718.320000000003</v>
      </c>
    </row>
    <row r="129" spans="1:13" ht="12.75">
      <c r="A129" s="33">
        <v>141</v>
      </c>
      <c r="B129" s="34">
        <f t="shared" si="14"/>
        <v>20.71</v>
      </c>
      <c r="C129" s="35">
        <v>29</v>
      </c>
      <c r="D129" s="36">
        <v>22740</v>
      </c>
      <c r="E129" s="37">
        <v>13600</v>
      </c>
      <c r="F129" s="38">
        <f t="shared" si="22"/>
        <v>13176.24</v>
      </c>
      <c r="G129" s="39">
        <f t="shared" si="23"/>
        <v>5627.59</v>
      </c>
      <c r="H129" s="40">
        <f t="shared" si="24"/>
        <v>18803.83</v>
      </c>
      <c r="I129" s="41">
        <f t="shared" si="15"/>
        <v>6393.3</v>
      </c>
      <c r="J129" s="42">
        <f t="shared" si="16"/>
        <v>188.04</v>
      </c>
      <c r="K129" s="86">
        <v>214</v>
      </c>
      <c r="L129" s="43">
        <f t="shared" si="17"/>
        <v>84.62</v>
      </c>
      <c r="M129" s="44">
        <f t="shared" si="18"/>
        <v>25683.79</v>
      </c>
    </row>
    <row r="130" spans="1:13" ht="12.75">
      <c r="A130" s="33">
        <v>142</v>
      </c>
      <c r="B130" s="34">
        <f t="shared" si="14"/>
        <v>20.74</v>
      </c>
      <c r="C130" s="35">
        <v>29</v>
      </c>
      <c r="D130" s="36">
        <v>22740</v>
      </c>
      <c r="E130" s="37">
        <v>13600</v>
      </c>
      <c r="F130" s="38">
        <f t="shared" si="22"/>
        <v>13157.18</v>
      </c>
      <c r="G130" s="39">
        <f t="shared" si="23"/>
        <v>5627.59</v>
      </c>
      <c r="H130" s="40">
        <f t="shared" si="24"/>
        <v>18784.77</v>
      </c>
      <c r="I130" s="41">
        <f t="shared" si="15"/>
        <v>6386.82</v>
      </c>
      <c r="J130" s="42">
        <f t="shared" si="16"/>
        <v>187.85</v>
      </c>
      <c r="K130" s="86">
        <v>214</v>
      </c>
      <c r="L130" s="43">
        <f t="shared" si="17"/>
        <v>84.53</v>
      </c>
      <c r="M130" s="44">
        <f t="shared" si="18"/>
        <v>25657.969999999998</v>
      </c>
    </row>
    <row r="131" spans="1:13" ht="12.75">
      <c r="A131" s="33">
        <v>143</v>
      </c>
      <c r="B131" s="34">
        <f t="shared" si="14"/>
        <v>20.77</v>
      </c>
      <c r="C131" s="35">
        <v>29</v>
      </c>
      <c r="D131" s="36">
        <v>22740</v>
      </c>
      <c r="E131" s="37">
        <v>13600</v>
      </c>
      <c r="F131" s="38">
        <f t="shared" si="22"/>
        <v>13138.18</v>
      </c>
      <c r="G131" s="39">
        <f t="shared" si="23"/>
        <v>5627.59</v>
      </c>
      <c r="H131" s="40">
        <f t="shared" si="24"/>
        <v>18765.77</v>
      </c>
      <c r="I131" s="41">
        <f t="shared" si="15"/>
        <v>6380.36</v>
      </c>
      <c r="J131" s="42">
        <f t="shared" si="16"/>
        <v>187.66</v>
      </c>
      <c r="K131" s="86">
        <v>214</v>
      </c>
      <c r="L131" s="43">
        <f t="shared" si="17"/>
        <v>84.45</v>
      </c>
      <c r="M131" s="44">
        <f t="shared" si="18"/>
        <v>25632.24</v>
      </c>
    </row>
    <row r="132" spans="1:13" ht="12.75">
      <c r="A132" s="33">
        <v>144</v>
      </c>
      <c r="B132" s="34">
        <f t="shared" si="14"/>
        <v>20.8</v>
      </c>
      <c r="C132" s="35">
        <v>29</v>
      </c>
      <c r="D132" s="36">
        <v>22740</v>
      </c>
      <c r="E132" s="37">
        <v>13600</v>
      </c>
      <c r="F132" s="38">
        <f t="shared" si="22"/>
        <v>13119.23</v>
      </c>
      <c r="G132" s="39">
        <f t="shared" si="23"/>
        <v>5627.59</v>
      </c>
      <c r="H132" s="40">
        <f t="shared" si="24"/>
        <v>18746.82</v>
      </c>
      <c r="I132" s="41">
        <f t="shared" si="15"/>
        <v>6373.92</v>
      </c>
      <c r="J132" s="42">
        <f t="shared" si="16"/>
        <v>187.47</v>
      </c>
      <c r="K132" s="86">
        <v>214</v>
      </c>
      <c r="L132" s="43">
        <f t="shared" si="17"/>
        <v>84.36</v>
      </c>
      <c r="M132" s="44">
        <f t="shared" si="18"/>
        <v>25606.57</v>
      </c>
    </row>
    <row r="133" spans="1:13" ht="12.75">
      <c r="A133" s="33">
        <v>145</v>
      </c>
      <c r="B133" s="34">
        <f t="shared" si="14"/>
        <v>20.83</v>
      </c>
      <c r="C133" s="35">
        <v>29</v>
      </c>
      <c r="D133" s="36">
        <v>22740</v>
      </c>
      <c r="E133" s="37">
        <v>13600</v>
      </c>
      <c r="F133" s="38">
        <f t="shared" si="22"/>
        <v>13100.34</v>
      </c>
      <c r="G133" s="39">
        <f t="shared" si="23"/>
        <v>5627.59</v>
      </c>
      <c r="H133" s="40">
        <f t="shared" si="24"/>
        <v>18727.93</v>
      </c>
      <c r="I133" s="41">
        <f t="shared" si="15"/>
        <v>6367.5</v>
      </c>
      <c r="J133" s="42">
        <f t="shared" si="16"/>
        <v>187.28</v>
      </c>
      <c r="K133" s="86">
        <v>214</v>
      </c>
      <c r="L133" s="43">
        <f t="shared" si="17"/>
        <v>84.28</v>
      </c>
      <c r="M133" s="44">
        <f t="shared" si="18"/>
        <v>25580.989999999998</v>
      </c>
    </row>
    <row r="134" spans="1:13" ht="12.75">
      <c r="A134" s="33">
        <v>146</v>
      </c>
      <c r="B134" s="34">
        <f t="shared" si="14"/>
        <v>20.86</v>
      </c>
      <c r="C134" s="35">
        <v>29</v>
      </c>
      <c r="D134" s="36">
        <v>22740</v>
      </c>
      <c r="E134" s="37">
        <v>13600</v>
      </c>
      <c r="F134" s="38">
        <f t="shared" si="22"/>
        <v>13081.5</v>
      </c>
      <c r="G134" s="39">
        <f t="shared" si="23"/>
        <v>5627.59</v>
      </c>
      <c r="H134" s="40">
        <f t="shared" si="24"/>
        <v>18709.09</v>
      </c>
      <c r="I134" s="41">
        <f t="shared" si="15"/>
        <v>6361.09</v>
      </c>
      <c r="J134" s="42">
        <f t="shared" si="16"/>
        <v>187.09</v>
      </c>
      <c r="K134" s="86">
        <v>214</v>
      </c>
      <c r="L134" s="43">
        <f t="shared" si="17"/>
        <v>84.19</v>
      </c>
      <c r="M134" s="44">
        <f t="shared" si="18"/>
        <v>25555.46</v>
      </c>
    </row>
    <row r="135" spans="1:13" ht="12.75">
      <c r="A135" s="33">
        <v>147</v>
      </c>
      <c r="B135" s="34">
        <f t="shared" si="14"/>
        <v>20.89</v>
      </c>
      <c r="C135" s="35">
        <v>29</v>
      </c>
      <c r="D135" s="36">
        <v>22740</v>
      </c>
      <c r="E135" s="37">
        <v>13600</v>
      </c>
      <c r="F135" s="38">
        <f t="shared" si="22"/>
        <v>13062.71</v>
      </c>
      <c r="G135" s="39">
        <f t="shared" si="23"/>
        <v>5627.59</v>
      </c>
      <c r="H135" s="40">
        <f t="shared" si="24"/>
        <v>18690.3</v>
      </c>
      <c r="I135" s="41">
        <f t="shared" si="15"/>
        <v>6354.7</v>
      </c>
      <c r="J135" s="42">
        <f t="shared" si="16"/>
        <v>186.9</v>
      </c>
      <c r="K135" s="86">
        <v>214</v>
      </c>
      <c r="L135" s="43">
        <f t="shared" si="17"/>
        <v>84.11</v>
      </c>
      <c r="M135" s="44">
        <f t="shared" si="18"/>
        <v>25530.010000000002</v>
      </c>
    </row>
    <row r="136" spans="1:13" ht="12.75">
      <c r="A136" s="33">
        <v>148</v>
      </c>
      <c r="B136" s="34">
        <f aca="true" t="shared" si="25" ref="B136:B199">ROUND(B$453+B$454*A136+B$455*A136^2+B$456*A136^3+B$457*A136^4+B$458*A136^5,2)</f>
        <v>20.92</v>
      </c>
      <c r="C136" s="35">
        <v>29</v>
      </c>
      <c r="D136" s="36">
        <v>22740</v>
      </c>
      <c r="E136" s="37">
        <v>13600</v>
      </c>
      <c r="F136" s="38">
        <f t="shared" si="22"/>
        <v>13043.98</v>
      </c>
      <c r="G136" s="39">
        <f t="shared" si="23"/>
        <v>5627.59</v>
      </c>
      <c r="H136" s="40">
        <f t="shared" si="24"/>
        <v>18671.57</v>
      </c>
      <c r="I136" s="41">
        <f t="shared" si="15"/>
        <v>6348.33</v>
      </c>
      <c r="J136" s="42">
        <f t="shared" si="16"/>
        <v>186.72</v>
      </c>
      <c r="K136" s="86">
        <v>214</v>
      </c>
      <c r="L136" s="43">
        <f t="shared" si="17"/>
        <v>84.02</v>
      </c>
      <c r="M136" s="44">
        <f t="shared" si="18"/>
        <v>25504.640000000003</v>
      </c>
    </row>
    <row r="137" spans="1:13" ht="12.75">
      <c r="A137" s="33">
        <v>149</v>
      </c>
      <c r="B137" s="34">
        <f t="shared" si="25"/>
        <v>20.95</v>
      </c>
      <c r="C137" s="35">
        <v>29</v>
      </c>
      <c r="D137" s="36">
        <v>22740</v>
      </c>
      <c r="E137" s="37">
        <v>13600</v>
      </c>
      <c r="F137" s="38">
        <f t="shared" si="22"/>
        <v>13025.3</v>
      </c>
      <c r="G137" s="39">
        <f t="shared" si="23"/>
        <v>5627.59</v>
      </c>
      <c r="H137" s="40">
        <f t="shared" si="24"/>
        <v>18652.89</v>
      </c>
      <c r="I137" s="41">
        <f aca="true" t="shared" si="26" ref="I137:I200">ROUND(H137*0.34,2)</f>
        <v>6341.98</v>
      </c>
      <c r="J137" s="42">
        <f aca="true" t="shared" si="27" ref="J137:J200">ROUND(H137*0.01,2)</f>
        <v>186.53</v>
      </c>
      <c r="K137" s="86">
        <v>214</v>
      </c>
      <c r="L137" s="43">
        <f aca="true" t="shared" si="28" ref="L137:L200">ROUND(H137*0.0045,2)</f>
        <v>83.94</v>
      </c>
      <c r="M137" s="44">
        <f aca="true" t="shared" si="29" ref="M137:M200">SUM(H137:L137)</f>
        <v>25479.339999999997</v>
      </c>
    </row>
    <row r="138" spans="1:13" ht="12.75">
      <c r="A138" s="33">
        <v>150</v>
      </c>
      <c r="B138" s="34">
        <f t="shared" si="25"/>
        <v>20.98</v>
      </c>
      <c r="C138" s="35">
        <v>29</v>
      </c>
      <c r="D138" s="36">
        <v>22740</v>
      </c>
      <c r="E138" s="37">
        <v>13600</v>
      </c>
      <c r="F138" s="38">
        <f t="shared" si="22"/>
        <v>13006.67</v>
      </c>
      <c r="G138" s="39">
        <f t="shared" si="23"/>
        <v>5627.59</v>
      </c>
      <c r="H138" s="40">
        <f t="shared" si="24"/>
        <v>18634.260000000002</v>
      </c>
      <c r="I138" s="41">
        <f t="shared" si="26"/>
        <v>6335.65</v>
      </c>
      <c r="J138" s="42">
        <f t="shared" si="27"/>
        <v>186.34</v>
      </c>
      <c r="K138" s="86">
        <v>214</v>
      </c>
      <c r="L138" s="43">
        <f t="shared" si="28"/>
        <v>83.85</v>
      </c>
      <c r="M138" s="44">
        <f t="shared" si="29"/>
        <v>25454.100000000002</v>
      </c>
    </row>
    <row r="139" spans="1:13" ht="12.75">
      <c r="A139" s="33">
        <v>151</v>
      </c>
      <c r="B139" s="34">
        <f t="shared" si="25"/>
        <v>21.01</v>
      </c>
      <c r="C139" s="35">
        <v>29</v>
      </c>
      <c r="D139" s="36">
        <v>22740</v>
      </c>
      <c r="E139" s="37">
        <v>13600</v>
      </c>
      <c r="F139" s="38">
        <f t="shared" si="22"/>
        <v>12988.1</v>
      </c>
      <c r="G139" s="39">
        <f t="shared" si="23"/>
        <v>5627.59</v>
      </c>
      <c r="H139" s="40">
        <f t="shared" si="24"/>
        <v>18615.690000000002</v>
      </c>
      <c r="I139" s="41">
        <f t="shared" si="26"/>
        <v>6329.33</v>
      </c>
      <c r="J139" s="42">
        <f t="shared" si="27"/>
        <v>186.16</v>
      </c>
      <c r="K139" s="86">
        <v>214</v>
      </c>
      <c r="L139" s="43">
        <f t="shared" si="28"/>
        <v>83.77</v>
      </c>
      <c r="M139" s="44">
        <f t="shared" si="29"/>
        <v>25428.950000000004</v>
      </c>
    </row>
    <row r="140" spans="1:13" ht="12.75">
      <c r="A140" s="33">
        <v>152</v>
      </c>
      <c r="B140" s="34">
        <f t="shared" si="25"/>
        <v>21.04</v>
      </c>
      <c r="C140" s="35">
        <v>29</v>
      </c>
      <c r="D140" s="36">
        <v>22740</v>
      </c>
      <c r="E140" s="37">
        <v>13600</v>
      </c>
      <c r="F140" s="38">
        <f t="shared" si="22"/>
        <v>12969.58</v>
      </c>
      <c r="G140" s="39">
        <f t="shared" si="23"/>
        <v>5627.59</v>
      </c>
      <c r="H140" s="40">
        <f t="shared" si="24"/>
        <v>18597.17</v>
      </c>
      <c r="I140" s="41">
        <f t="shared" si="26"/>
        <v>6323.04</v>
      </c>
      <c r="J140" s="42">
        <f t="shared" si="27"/>
        <v>185.97</v>
      </c>
      <c r="K140" s="86">
        <v>214</v>
      </c>
      <c r="L140" s="43">
        <f t="shared" si="28"/>
        <v>83.69</v>
      </c>
      <c r="M140" s="44">
        <f t="shared" si="29"/>
        <v>25403.87</v>
      </c>
    </row>
    <row r="141" spans="1:13" ht="12.75">
      <c r="A141" s="33">
        <v>153</v>
      </c>
      <c r="B141" s="34">
        <f t="shared" si="25"/>
        <v>21.07</v>
      </c>
      <c r="C141" s="35">
        <v>29</v>
      </c>
      <c r="D141" s="36">
        <v>22740</v>
      </c>
      <c r="E141" s="37">
        <v>13600</v>
      </c>
      <c r="F141" s="38">
        <f t="shared" si="22"/>
        <v>12951.12</v>
      </c>
      <c r="G141" s="39">
        <f t="shared" si="23"/>
        <v>5627.59</v>
      </c>
      <c r="H141" s="40">
        <f t="shared" si="24"/>
        <v>18578.71</v>
      </c>
      <c r="I141" s="41">
        <f t="shared" si="26"/>
        <v>6316.76</v>
      </c>
      <c r="J141" s="42">
        <f t="shared" si="27"/>
        <v>185.79</v>
      </c>
      <c r="K141" s="86">
        <v>214</v>
      </c>
      <c r="L141" s="43">
        <f t="shared" si="28"/>
        <v>83.6</v>
      </c>
      <c r="M141" s="44">
        <f t="shared" si="29"/>
        <v>25378.86</v>
      </c>
    </row>
    <row r="142" spans="1:13" ht="12.75">
      <c r="A142" s="33">
        <v>154</v>
      </c>
      <c r="B142" s="34">
        <f t="shared" si="25"/>
        <v>21.09</v>
      </c>
      <c r="C142" s="35">
        <v>29</v>
      </c>
      <c r="D142" s="36">
        <v>22740</v>
      </c>
      <c r="E142" s="37">
        <v>13600</v>
      </c>
      <c r="F142" s="38">
        <f t="shared" si="22"/>
        <v>12938.83</v>
      </c>
      <c r="G142" s="39">
        <f t="shared" si="23"/>
        <v>5627.59</v>
      </c>
      <c r="H142" s="40">
        <f t="shared" si="24"/>
        <v>18566.42</v>
      </c>
      <c r="I142" s="41">
        <f t="shared" si="26"/>
        <v>6312.58</v>
      </c>
      <c r="J142" s="42">
        <f t="shared" si="27"/>
        <v>185.66</v>
      </c>
      <c r="K142" s="86">
        <v>214</v>
      </c>
      <c r="L142" s="43">
        <f t="shared" si="28"/>
        <v>83.55</v>
      </c>
      <c r="M142" s="44">
        <f t="shared" si="29"/>
        <v>25362.21</v>
      </c>
    </row>
    <row r="143" spans="1:13" ht="12.75">
      <c r="A143" s="33">
        <v>155</v>
      </c>
      <c r="B143" s="34">
        <f t="shared" si="25"/>
        <v>21.12</v>
      </c>
      <c r="C143" s="35">
        <v>29</v>
      </c>
      <c r="D143" s="36">
        <v>22740</v>
      </c>
      <c r="E143" s="37">
        <v>13600</v>
      </c>
      <c r="F143" s="38">
        <f t="shared" si="22"/>
        <v>12920.45</v>
      </c>
      <c r="G143" s="39">
        <f t="shared" si="23"/>
        <v>5627.59</v>
      </c>
      <c r="H143" s="40">
        <f t="shared" si="24"/>
        <v>18548.04</v>
      </c>
      <c r="I143" s="41">
        <f t="shared" si="26"/>
        <v>6306.33</v>
      </c>
      <c r="J143" s="42">
        <f t="shared" si="27"/>
        <v>185.48</v>
      </c>
      <c r="K143" s="86">
        <v>214</v>
      </c>
      <c r="L143" s="43">
        <f t="shared" si="28"/>
        <v>83.47</v>
      </c>
      <c r="M143" s="44">
        <f t="shared" si="29"/>
        <v>25337.320000000003</v>
      </c>
    </row>
    <row r="144" spans="1:13" ht="12.75">
      <c r="A144" s="33">
        <v>156</v>
      </c>
      <c r="B144" s="34">
        <f t="shared" si="25"/>
        <v>21.15</v>
      </c>
      <c r="C144" s="35">
        <v>29</v>
      </c>
      <c r="D144" s="36">
        <v>22740</v>
      </c>
      <c r="E144" s="37">
        <v>13600</v>
      </c>
      <c r="F144" s="38">
        <f t="shared" si="22"/>
        <v>12902.13</v>
      </c>
      <c r="G144" s="39">
        <f t="shared" si="23"/>
        <v>5627.59</v>
      </c>
      <c r="H144" s="40">
        <f t="shared" si="24"/>
        <v>18529.72</v>
      </c>
      <c r="I144" s="41">
        <f t="shared" si="26"/>
        <v>6300.1</v>
      </c>
      <c r="J144" s="42">
        <f t="shared" si="27"/>
        <v>185.3</v>
      </c>
      <c r="K144" s="86">
        <v>214</v>
      </c>
      <c r="L144" s="43">
        <f t="shared" si="28"/>
        <v>83.38</v>
      </c>
      <c r="M144" s="44">
        <f t="shared" si="29"/>
        <v>25312.5</v>
      </c>
    </row>
    <row r="145" spans="1:13" ht="12.75">
      <c r="A145" s="33">
        <v>157</v>
      </c>
      <c r="B145" s="34">
        <f t="shared" si="25"/>
        <v>21.17</v>
      </c>
      <c r="C145" s="35">
        <v>29</v>
      </c>
      <c r="D145" s="36">
        <v>22740</v>
      </c>
      <c r="E145" s="37">
        <v>13600</v>
      </c>
      <c r="F145" s="38">
        <f t="shared" si="22"/>
        <v>12889.94</v>
      </c>
      <c r="G145" s="39">
        <f t="shared" si="23"/>
        <v>5627.59</v>
      </c>
      <c r="H145" s="40">
        <f t="shared" si="24"/>
        <v>18517.53</v>
      </c>
      <c r="I145" s="41">
        <f t="shared" si="26"/>
        <v>6295.96</v>
      </c>
      <c r="J145" s="42">
        <f t="shared" si="27"/>
        <v>185.18</v>
      </c>
      <c r="K145" s="86">
        <v>214</v>
      </c>
      <c r="L145" s="43">
        <f t="shared" si="28"/>
        <v>83.33</v>
      </c>
      <c r="M145" s="44">
        <f t="shared" si="29"/>
        <v>25296</v>
      </c>
    </row>
    <row r="146" spans="1:13" ht="12.75">
      <c r="A146" s="33">
        <v>158</v>
      </c>
      <c r="B146" s="34">
        <f t="shared" si="25"/>
        <v>21.2</v>
      </c>
      <c r="C146" s="35">
        <v>29</v>
      </c>
      <c r="D146" s="36">
        <v>22740</v>
      </c>
      <c r="E146" s="37">
        <v>13600</v>
      </c>
      <c r="F146" s="38">
        <f t="shared" si="22"/>
        <v>12871.7</v>
      </c>
      <c r="G146" s="39">
        <f t="shared" si="23"/>
        <v>5627.59</v>
      </c>
      <c r="H146" s="40">
        <f t="shared" si="24"/>
        <v>18499.29</v>
      </c>
      <c r="I146" s="41">
        <f t="shared" si="26"/>
        <v>6289.76</v>
      </c>
      <c r="J146" s="42">
        <f t="shared" si="27"/>
        <v>184.99</v>
      </c>
      <c r="K146" s="86">
        <v>214</v>
      </c>
      <c r="L146" s="43">
        <f t="shared" si="28"/>
        <v>83.25</v>
      </c>
      <c r="M146" s="44">
        <f t="shared" si="29"/>
        <v>25271.290000000005</v>
      </c>
    </row>
    <row r="147" spans="1:13" ht="12.75">
      <c r="A147" s="33">
        <v>159</v>
      </c>
      <c r="B147" s="34">
        <f t="shared" si="25"/>
        <v>21.22</v>
      </c>
      <c r="C147" s="35">
        <v>29</v>
      </c>
      <c r="D147" s="36">
        <v>22740</v>
      </c>
      <c r="E147" s="37">
        <v>13600</v>
      </c>
      <c r="F147" s="38">
        <f t="shared" si="22"/>
        <v>12859.57</v>
      </c>
      <c r="G147" s="39">
        <f t="shared" si="23"/>
        <v>5627.59</v>
      </c>
      <c r="H147" s="40">
        <f t="shared" si="24"/>
        <v>18487.16</v>
      </c>
      <c r="I147" s="41">
        <f t="shared" si="26"/>
        <v>6285.63</v>
      </c>
      <c r="J147" s="42">
        <f t="shared" si="27"/>
        <v>184.87</v>
      </c>
      <c r="K147" s="86">
        <v>214</v>
      </c>
      <c r="L147" s="43">
        <f t="shared" si="28"/>
        <v>83.19</v>
      </c>
      <c r="M147" s="44">
        <f t="shared" si="29"/>
        <v>25254.85</v>
      </c>
    </row>
    <row r="148" spans="1:13" ht="12.75">
      <c r="A148" s="33">
        <v>160</v>
      </c>
      <c r="B148" s="34">
        <f t="shared" si="25"/>
        <v>21.25</v>
      </c>
      <c r="C148" s="35">
        <v>29</v>
      </c>
      <c r="D148" s="36">
        <v>22740</v>
      </c>
      <c r="E148" s="37">
        <v>13600</v>
      </c>
      <c r="F148" s="38">
        <f t="shared" si="22"/>
        <v>12841.41</v>
      </c>
      <c r="G148" s="39">
        <f t="shared" si="23"/>
        <v>5627.59</v>
      </c>
      <c r="H148" s="40">
        <f t="shared" si="24"/>
        <v>18469</v>
      </c>
      <c r="I148" s="41">
        <f t="shared" si="26"/>
        <v>6279.46</v>
      </c>
      <c r="J148" s="42">
        <f t="shared" si="27"/>
        <v>184.69</v>
      </c>
      <c r="K148" s="86">
        <v>214</v>
      </c>
      <c r="L148" s="43">
        <f t="shared" si="28"/>
        <v>83.11</v>
      </c>
      <c r="M148" s="44">
        <f t="shared" si="29"/>
        <v>25230.26</v>
      </c>
    </row>
    <row r="149" spans="1:13" ht="12.75">
      <c r="A149" s="33">
        <v>161</v>
      </c>
      <c r="B149" s="34">
        <f t="shared" si="25"/>
        <v>21.27</v>
      </c>
      <c r="C149" s="35">
        <v>29</v>
      </c>
      <c r="D149" s="36">
        <v>22740</v>
      </c>
      <c r="E149" s="37">
        <v>13600</v>
      </c>
      <c r="F149" s="38">
        <f t="shared" si="22"/>
        <v>12829.34</v>
      </c>
      <c r="G149" s="39">
        <f t="shared" si="23"/>
        <v>5627.59</v>
      </c>
      <c r="H149" s="40">
        <f t="shared" si="24"/>
        <v>18456.93</v>
      </c>
      <c r="I149" s="41">
        <f t="shared" si="26"/>
        <v>6275.36</v>
      </c>
      <c r="J149" s="42">
        <f t="shared" si="27"/>
        <v>184.57</v>
      </c>
      <c r="K149" s="86">
        <v>214</v>
      </c>
      <c r="L149" s="43">
        <f t="shared" si="28"/>
        <v>83.06</v>
      </c>
      <c r="M149" s="44">
        <f t="shared" si="29"/>
        <v>25213.920000000002</v>
      </c>
    </row>
    <row r="150" spans="1:13" ht="12.75">
      <c r="A150" s="33">
        <v>162</v>
      </c>
      <c r="B150" s="34">
        <f t="shared" si="25"/>
        <v>21.3</v>
      </c>
      <c r="C150" s="35">
        <v>29</v>
      </c>
      <c r="D150" s="36">
        <v>22740</v>
      </c>
      <c r="E150" s="37">
        <v>13600</v>
      </c>
      <c r="F150" s="38">
        <f t="shared" si="22"/>
        <v>12811.27</v>
      </c>
      <c r="G150" s="39">
        <f t="shared" si="23"/>
        <v>5627.59</v>
      </c>
      <c r="H150" s="40">
        <f t="shared" si="24"/>
        <v>18438.86</v>
      </c>
      <c r="I150" s="41">
        <f t="shared" si="26"/>
        <v>6269.21</v>
      </c>
      <c r="J150" s="42">
        <f t="shared" si="27"/>
        <v>184.39</v>
      </c>
      <c r="K150" s="86">
        <v>214</v>
      </c>
      <c r="L150" s="43">
        <f t="shared" si="28"/>
        <v>82.97</v>
      </c>
      <c r="M150" s="44">
        <f t="shared" si="29"/>
        <v>25189.43</v>
      </c>
    </row>
    <row r="151" spans="1:13" ht="12.75">
      <c r="A151" s="33">
        <v>163</v>
      </c>
      <c r="B151" s="34">
        <f t="shared" si="25"/>
        <v>21.32</v>
      </c>
      <c r="C151" s="35">
        <v>29</v>
      </c>
      <c r="D151" s="36">
        <v>22740</v>
      </c>
      <c r="E151" s="37">
        <v>13600</v>
      </c>
      <c r="F151" s="38">
        <f t="shared" si="22"/>
        <v>12799.25</v>
      </c>
      <c r="G151" s="39">
        <f t="shared" si="23"/>
        <v>5627.59</v>
      </c>
      <c r="H151" s="40">
        <f t="shared" si="24"/>
        <v>18426.84</v>
      </c>
      <c r="I151" s="41">
        <f t="shared" si="26"/>
        <v>6265.13</v>
      </c>
      <c r="J151" s="42">
        <f t="shared" si="27"/>
        <v>184.27</v>
      </c>
      <c r="K151" s="86">
        <v>214</v>
      </c>
      <c r="L151" s="43">
        <f t="shared" si="28"/>
        <v>82.92</v>
      </c>
      <c r="M151" s="44">
        <f t="shared" si="29"/>
        <v>25173.16</v>
      </c>
    </row>
    <row r="152" spans="1:13" ht="12.75">
      <c r="A152" s="33">
        <v>164</v>
      </c>
      <c r="B152" s="34">
        <f t="shared" si="25"/>
        <v>21.34</v>
      </c>
      <c r="C152" s="35">
        <v>29</v>
      </c>
      <c r="D152" s="36">
        <v>22740</v>
      </c>
      <c r="E152" s="37">
        <v>13600</v>
      </c>
      <c r="F152" s="38">
        <f t="shared" si="22"/>
        <v>12787.25</v>
      </c>
      <c r="G152" s="39">
        <f t="shared" si="23"/>
        <v>5627.59</v>
      </c>
      <c r="H152" s="40">
        <f t="shared" si="24"/>
        <v>18414.84</v>
      </c>
      <c r="I152" s="41">
        <f t="shared" si="26"/>
        <v>6261.05</v>
      </c>
      <c r="J152" s="42">
        <f t="shared" si="27"/>
        <v>184.15</v>
      </c>
      <c r="K152" s="86">
        <v>214</v>
      </c>
      <c r="L152" s="43">
        <f t="shared" si="28"/>
        <v>82.87</v>
      </c>
      <c r="M152" s="44">
        <f t="shared" si="29"/>
        <v>25156.91</v>
      </c>
    </row>
    <row r="153" spans="1:13" ht="12.75">
      <c r="A153" s="33">
        <v>165</v>
      </c>
      <c r="B153" s="34">
        <f t="shared" si="25"/>
        <v>21.37</v>
      </c>
      <c r="C153" s="35">
        <v>29</v>
      </c>
      <c r="D153" s="36">
        <v>22740</v>
      </c>
      <c r="E153" s="37">
        <v>13600</v>
      </c>
      <c r="F153" s="38">
        <f t="shared" si="22"/>
        <v>12769.3</v>
      </c>
      <c r="G153" s="39">
        <f t="shared" si="23"/>
        <v>5627.59</v>
      </c>
      <c r="H153" s="40">
        <f t="shared" si="24"/>
        <v>18396.89</v>
      </c>
      <c r="I153" s="41">
        <f t="shared" si="26"/>
        <v>6254.94</v>
      </c>
      <c r="J153" s="42">
        <f t="shared" si="27"/>
        <v>183.97</v>
      </c>
      <c r="K153" s="86">
        <v>214</v>
      </c>
      <c r="L153" s="43">
        <f t="shared" si="28"/>
        <v>82.79</v>
      </c>
      <c r="M153" s="44">
        <f t="shared" si="29"/>
        <v>25132.59</v>
      </c>
    </row>
    <row r="154" spans="1:13" ht="12.75">
      <c r="A154" s="33">
        <v>166</v>
      </c>
      <c r="B154" s="34">
        <f t="shared" si="25"/>
        <v>21.39</v>
      </c>
      <c r="C154" s="35">
        <v>29</v>
      </c>
      <c r="D154" s="36">
        <v>22740</v>
      </c>
      <c r="E154" s="37">
        <v>13600</v>
      </c>
      <c r="F154" s="38">
        <f t="shared" si="22"/>
        <v>12757.36</v>
      </c>
      <c r="G154" s="39">
        <f t="shared" si="23"/>
        <v>5627.59</v>
      </c>
      <c r="H154" s="40">
        <f t="shared" si="24"/>
        <v>18384.95</v>
      </c>
      <c r="I154" s="41">
        <f t="shared" si="26"/>
        <v>6250.88</v>
      </c>
      <c r="J154" s="42">
        <f t="shared" si="27"/>
        <v>183.85</v>
      </c>
      <c r="K154" s="86">
        <v>214</v>
      </c>
      <c r="L154" s="43">
        <f t="shared" si="28"/>
        <v>82.73</v>
      </c>
      <c r="M154" s="44">
        <f t="shared" si="29"/>
        <v>25116.41</v>
      </c>
    </row>
    <row r="155" spans="1:13" ht="12.75">
      <c r="A155" s="33">
        <v>167</v>
      </c>
      <c r="B155" s="34">
        <f t="shared" si="25"/>
        <v>21.41</v>
      </c>
      <c r="C155" s="35">
        <v>29</v>
      </c>
      <c r="D155" s="36">
        <v>22740</v>
      </c>
      <c r="E155" s="37">
        <v>13600</v>
      </c>
      <c r="F155" s="38">
        <f t="shared" si="22"/>
        <v>12745.45</v>
      </c>
      <c r="G155" s="39">
        <f t="shared" si="23"/>
        <v>5627.59</v>
      </c>
      <c r="H155" s="40">
        <f t="shared" si="24"/>
        <v>18373.04</v>
      </c>
      <c r="I155" s="41">
        <f t="shared" si="26"/>
        <v>6246.83</v>
      </c>
      <c r="J155" s="42">
        <f t="shared" si="27"/>
        <v>183.73</v>
      </c>
      <c r="K155" s="86">
        <v>214</v>
      </c>
      <c r="L155" s="43">
        <f t="shared" si="28"/>
        <v>82.68</v>
      </c>
      <c r="M155" s="44">
        <f t="shared" si="29"/>
        <v>25100.280000000002</v>
      </c>
    </row>
    <row r="156" spans="1:13" ht="12.75">
      <c r="A156" s="33">
        <v>168</v>
      </c>
      <c r="B156" s="34">
        <f t="shared" si="25"/>
        <v>21.44</v>
      </c>
      <c r="C156" s="35">
        <v>29</v>
      </c>
      <c r="D156" s="36">
        <v>22740</v>
      </c>
      <c r="E156" s="37">
        <v>13600</v>
      </c>
      <c r="F156" s="38">
        <f t="shared" si="22"/>
        <v>12727.61</v>
      </c>
      <c r="G156" s="39">
        <f t="shared" si="23"/>
        <v>5627.59</v>
      </c>
      <c r="H156" s="40">
        <f t="shared" si="24"/>
        <v>18355.2</v>
      </c>
      <c r="I156" s="41">
        <f t="shared" si="26"/>
        <v>6240.77</v>
      </c>
      <c r="J156" s="42">
        <f t="shared" si="27"/>
        <v>183.55</v>
      </c>
      <c r="K156" s="86">
        <v>214</v>
      </c>
      <c r="L156" s="43">
        <f t="shared" si="28"/>
        <v>82.6</v>
      </c>
      <c r="M156" s="44">
        <f t="shared" si="29"/>
        <v>25076.12</v>
      </c>
    </row>
    <row r="157" spans="1:13" ht="12.75">
      <c r="A157" s="33">
        <v>169</v>
      </c>
      <c r="B157" s="34">
        <f t="shared" si="25"/>
        <v>21.46</v>
      </c>
      <c r="C157" s="35">
        <v>29</v>
      </c>
      <c r="D157" s="36">
        <v>22740</v>
      </c>
      <c r="E157" s="37">
        <v>13600</v>
      </c>
      <c r="F157" s="38">
        <f t="shared" si="22"/>
        <v>12715.75</v>
      </c>
      <c r="G157" s="39">
        <f t="shared" si="23"/>
        <v>5627.59</v>
      </c>
      <c r="H157" s="40">
        <f t="shared" si="24"/>
        <v>18343.34</v>
      </c>
      <c r="I157" s="41">
        <f t="shared" si="26"/>
        <v>6236.74</v>
      </c>
      <c r="J157" s="42">
        <f t="shared" si="27"/>
        <v>183.43</v>
      </c>
      <c r="K157" s="86">
        <v>214</v>
      </c>
      <c r="L157" s="43">
        <f t="shared" si="28"/>
        <v>82.55</v>
      </c>
      <c r="M157" s="44">
        <f t="shared" si="29"/>
        <v>25060.06</v>
      </c>
    </row>
    <row r="158" spans="1:13" ht="12.75">
      <c r="A158" s="33">
        <v>170</v>
      </c>
      <c r="B158" s="34">
        <f t="shared" si="25"/>
        <v>21.48</v>
      </c>
      <c r="C158" s="35">
        <v>29</v>
      </c>
      <c r="D158" s="36">
        <v>22740</v>
      </c>
      <c r="E158" s="37">
        <v>13600</v>
      </c>
      <c r="F158" s="38">
        <f aca="true" t="shared" si="30" ref="F158:F167">ROUND(12/B158*D158,2)</f>
        <v>12703.91</v>
      </c>
      <c r="G158" s="39">
        <f aca="true" t="shared" si="31" ref="G158:G167">ROUND(12/C158*E158,2)</f>
        <v>5627.59</v>
      </c>
      <c r="H158" s="40">
        <f aca="true" t="shared" si="32" ref="H158:H167">F158+G158</f>
        <v>18331.5</v>
      </c>
      <c r="I158" s="41">
        <f t="shared" si="26"/>
        <v>6232.71</v>
      </c>
      <c r="J158" s="42">
        <f t="shared" si="27"/>
        <v>183.32</v>
      </c>
      <c r="K158" s="86">
        <v>214</v>
      </c>
      <c r="L158" s="43">
        <f t="shared" si="28"/>
        <v>82.49</v>
      </c>
      <c r="M158" s="44">
        <f t="shared" si="29"/>
        <v>25044.02</v>
      </c>
    </row>
    <row r="159" spans="1:13" ht="12.75">
      <c r="A159" s="33">
        <v>171</v>
      </c>
      <c r="B159" s="34">
        <f t="shared" si="25"/>
        <v>21.5</v>
      </c>
      <c r="C159" s="35">
        <v>29</v>
      </c>
      <c r="D159" s="36">
        <v>22740</v>
      </c>
      <c r="E159" s="37">
        <v>13600</v>
      </c>
      <c r="F159" s="38">
        <f t="shared" si="30"/>
        <v>12692.09</v>
      </c>
      <c r="G159" s="39">
        <f t="shared" si="31"/>
        <v>5627.59</v>
      </c>
      <c r="H159" s="40">
        <f t="shared" si="32"/>
        <v>18319.68</v>
      </c>
      <c r="I159" s="41">
        <f t="shared" si="26"/>
        <v>6228.69</v>
      </c>
      <c r="J159" s="42">
        <f t="shared" si="27"/>
        <v>183.2</v>
      </c>
      <c r="K159" s="86">
        <v>214</v>
      </c>
      <c r="L159" s="43">
        <f t="shared" si="28"/>
        <v>82.44</v>
      </c>
      <c r="M159" s="44">
        <f t="shared" si="29"/>
        <v>25028.01</v>
      </c>
    </row>
    <row r="160" spans="1:13" ht="12.75">
      <c r="A160" s="33">
        <v>172</v>
      </c>
      <c r="B160" s="34">
        <f t="shared" si="25"/>
        <v>21.52</v>
      </c>
      <c r="C160" s="35">
        <v>29</v>
      </c>
      <c r="D160" s="36">
        <v>22740</v>
      </c>
      <c r="E160" s="37">
        <v>13600</v>
      </c>
      <c r="F160" s="38">
        <f t="shared" si="30"/>
        <v>12680.3</v>
      </c>
      <c r="G160" s="39">
        <f t="shared" si="31"/>
        <v>5627.59</v>
      </c>
      <c r="H160" s="40">
        <f t="shared" si="32"/>
        <v>18307.89</v>
      </c>
      <c r="I160" s="41">
        <f t="shared" si="26"/>
        <v>6224.68</v>
      </c>
      <c r="J160" s="42">
        <f t="shared" si="27"/>
        <v>183.08</v>
      </c>
      <c r="K160" s="86">
        <v>214</v>
      </c>
      <c r="L160" s="43">
        <f t="shared" si="28"/>
        <v>82.39</v>
      </c>
      <c r="M160" s="44">
        <f t="shared" si="29"/>
        <v>25012.04</v>
      </c>
    </row>
    <row r="161" spans="1:13" ht="12.75">
      <c r="A161" s="33">
        <v>173</v>
      </c>
      <c r="B161" s="34">
        <f t="shared" si="25"/>
        <v>21.54</v>
      </c>
      <c r="C161" s="35">
        <v>29</v>
      </c>
      <c r="D161" s="36">
        <v>22740</v>
      </c>
      <c r="E161" s="37">
        <v>13600</v>
      </c>
      <c r="F161" s="38">
        <f t="shared" si="30"/>
        <v>12668.52</v>
      </c>
      <c r="G161" s="39">
        <f t="shared" si="31"/>
        <v>5627.59</v>
      </c>
      <c r="H161" s="40">
        <f t="shared" si="32"/>
        <v>18296.11</v>
      </c>
      <c r="I161" s="41">
        <f t="shared" si="26"/>
        <v>6220.68</v>
      </c>
      <c r="J161" s="42">
        <f t="shared" si="27"/>
        <v>182.96</v>
      </c>
      <c r="K161" s="86">
        <v>214</v>
      </c>
      <c r="L161" s="43">
        <f t="shared" si="28"/>
        <v>82.33</v>
      </c>
      <c r="M161" s="44">
        <f t="shared" si="29"/>
        <v>24996.08</v>
      </c>
    </row>
    <row r="162" spans="1:13" ht="12.75">
      <c r="A162" s="33">
        <v>174</v>
      </c>
      <c r="B162" s="34">
        <f t="shared" si="25"/>
        <v>21.56</v>
      </c>
      <c r="C162" s="35">
        <v>29</v>
      </c>
      <c r="D162" s="36">
        <v>22740</v>
      </c>
      <c r="E162" s="37">
        <v>13600</v>
      </c>
      <c r="F162" s="38">
        <f t="shared" si="30"/>
        <v>12656.77</v>
      </c>
      <c r="G162" s="39">
        <f t="shared" si="31"/>
        <v>5627.59</v>
      </c>
      <c r="H162" s="40">
        <f t="shared" si="32"/>
        <v>18284.36</v>
      </c>
      <c r="I162" s="41">
        <f t="shared" si="26"/>
        <v>6216.68</v>
      </c>
      <c r="J162" s="42">
        <f t="shared" si="27"/>
        <v>182.84</v>
      </c>
      <c r="K162" s="86">
        <v>214</v>
      </c>
      <c r="L162" s="43">
        <f t="shared" si="28"/>
        <v>82.28</v>
      </c>
      <c r="M162" s="44">
        <f t="shared" si="29"/>
        <v>24980.16</v>
      </c>
    </row>
    <row r="163" spans="1:13" ht="12.75">
      <c r="A163" s="33">
        <v>175</v>
      </c>
      <c r="B163" s="34">
        <f t="shared" si="25"/>
        <v>21.58</v>
      </c>
      <c r="C163" s="35">
        <v>29</v>
      </c>
      <c r="D163" s="36">
        <v>22740</v>
      </c>
      <c r="E163" s="37">
        <v>13600</v>
      </c>
      <c r="F163" s="38">
        <f t="shared" si="30"/>
        <v>12645.04</v>
      </c>
      <c r="G163" s="39">
        <f t="shared" si="31"/>
        <v>5627.59</v>
      </c>
      <c r="H163" s="40">
        <f t="shared" si="32"/>
        <v>18272.63</v>
      </c>
      <c r="I163" s="41">
        <f t="shared" si="26"/>
        <v>6212.69</v>
      </c>
      <c r="J163" s="42">
        <f t="shared" si="27"/>
        <v>182.73</v>
      </c>
      <c r="K163" s="86">
        <v>214</v>
      </c>
      <c r="L163" s="43">
        <f t="shared" si="28"/>
        <v>82.23</v>
      </c>
      <c r="M163" s="44">
        <f t="shared" si="29"/>
        <v>24964.28</v>
      </c>
    </row>
    <row r="164" spans="1:13" ht="12.75">
      <c r="A164" s="33">
        <v>176</v>
      </c>
      <c r="B164" s="34">
        <f t="shared" si="25"/>
        <v>21.6</v>
      </c>
      <c r="C164" s="35">
        <v>29</v>
      </c>
      <c r="D164" s="36">
        <v>22740</v>
      </c>
      <c r="E164" s="37">
        <v>13600</v>
      </c>
      <c r="F164" s="38">
        <f t="shared" si="30"/>
        <v>12633.33</v>
      </c>
      <c r="G164" s="39">
        <f t="shared" si="31"/>
        <v>5627.59</v>
      </c>
      <c r="H164" s="40">
        <f t="shared" si="32"/>
        <v>18260.92</v>
      </c>
      <c r="I164" s="41">
        <f t="shared" si="26"/>
        <v>6208.71</v>
      </c>
      <c r="J164" s="42">
        <f t="shared" si="27"/>
        <v>182.61</v>
      </c>
      <c r="K164" s="86">
        <v>214</v>
      </c>
      <c r="L164" s="43">
        <f t="shared" si="28"/>
        <v>82.17</v>
      </c>
      <c r="M164" s="44">
        <f t="shared" si="29"/>
        <v>24948.409999999996</v>
      </c>
    </row>
    <row r="165" spans="1:13" ht="12.75">
      <c r="A165" s="33">
        <v>177</v>
      </c>
      <c r="B165" s="34">
        <f t="shared" si="25"/>
        <v>21.62</v>
      </c>
      <c r="C165" s="35">
        <v>29</v>
      </c>
      <c r="D165" s="36">
        <v>22740</v>
      </c>
      <c r="E165" s="37">
        <v>13600</v>
      </c>
      <c r="F165" s="38">
        <f t="shared" si="30"/>
        <v>12621.65</v>
      </c>
      <c r="G165" s="39">
        <f t="shared" si="31"/>
        <v>5627.59</v>
      </c>
      <c r="H165" s="40">
        <f t="shared" si="32"/>
        <v>18249.239999999998</v>
      </c>
      <c r="I165" s="41">
        <f t="shared" si="26"/>
        <v>6204.74</v>
      </c>
      <c r="J165" s="42">
        <f t="shared" si="27"/>
        <v>182.49</v>
      </c>
      <c r="K165" s="86">
        <v>214</v>
      </c>
      <c r="L165" s="43">
        <f t="shared" si="28"/>
        <v>82.12</v>
      </c>
      <c r="M165" s="44">
        <f t="shared" si="29"/>
        <v>24932.589999999997</v>
      </c>
    </row>
    <row r="166" spans="1:13" ht="12.75">
      <c r="A166" s="33">
        <v>178</v>
      </c>
      <c r="B166" s="34">
        <f t="shared" si="25"/>
        <v>21.64</v>
      </c>
      <c r="C166" s="35">
        <v>29</v>
      </c>
      <c r="D166" s="36">
        <v>22740</v>
      </c>
      <c r="E166" s="37">
        <v>13600</v>
      </c>
      <c r="F166" s="38">
        <f t="shared" si="30"/>
        <v>12609.98</v>
      </c>
      <c r="G166" s="39">
        <f t="shared" si="31"/>
        <v>5627.59</v>
      </c>
      <c r="H166" s="40">
        <f t="shared" si="32"/>
        <v>18237.57</v>
      </c>
      <c r="I166" s="41">
        <f t="shared" si="26"/>
        <v>6200.77</v>
      </c>
      <c r="J166" s="42">
        <f t="shared" si="27"/>
        <v>182.38</v>
      </c>
      <c r="K166" s="86">
        <v>214</v>
      </c>
      <c r="L166" s="43">
        <f t="shared" si="28"/>
        <v>82.07</v>
      </c>
      <c r="M166" s="44">
        <f t="shared" si="29"/>
        <v>24916.79</v>
      </c>
    </row>
    <row r="167" spans="1:13" ht="12.75">
      <c r="A167" s="33">
        <v>179</v>
      </c>
      <c r="B167" s="34">
        <f t="shared" si="25"/>
        <v>21.66</v>
      </c>
      <c r="C167" s="35">
        <v>29</v>
      </c>
      <c r="D167" s="36">
        <v>22740</v>
      </c>
      <c r="E167" s="37">
        <v>13600</v>
      </c>
      <c r="F167" s="38">
        <f t="shared" si="30"/>
        <v>12598.34</v>
      </c>
      <c r="G167" s="39">
        <f t="shared" si="31"/>
        <v>5627.59</v>
      </c>
      <c r="H167" s="40">
        <f t="shared" si="32"/>
        <v>18225.93</v>
      </c>
      <c r="I167" s="41">
        <f t="shared" si="26"/>
        <v>6196.82</v>
      </c>
      <c r="J167" s="42">
        <f t="shared" si="27"/>
        <v>182.26</v>
      </c>
      <c r="K167" s="86">
        <v>214</v>
      </c>
      <c r="L167" s="43">
        <f t="shared" si="28"/>
        <v>82.02</v>
      </c>
      <c r="M167" s="44">
        <f t="shared" si="29"/>
        <v>24901.03</v>
      </c>
    </row>
    <row r="168" spans="1:13" ht="12.75">
      <c r="A168" s="33">
        <v>180</v>
      </c>
      <c r="B168" s="34">
        <f t="shared" si="25"/>
        <v>21.68</v>
      </c>
      <c r="C168" s="35">
        <v>29</v>
      </c>
      <c r="D168" s="36">
        <v>22740</v>
      </c>
      <c r="E168" s="37">
        <v>13600</v>
      </c>
      <c r="F168" s="38">
        <f aca="true" t="shared" si="33" ref="F168:F178">ROUND(12/B168*D168,2)</f>
        <v>12586.72</v>
      </c>
      <c r="G168" s="39">
        <f aca="true" t="shared" si="34" ref="G168:G178">ROUND(12/C168*E168,2)</f>
        <v>5627.59</v>
      </c>
      <c r="H168" s="40">
        <f aca="true" t="shared" si="35" ref="H168:H178">F168+G168</f>
        <v>18214.309999999998</v>
      </c>
      <c r="I168" s="41">
        <f t="shared" si="26"/>
        <v>6192.87</v>
      </c>
      <c r="J168" s="42">
        <f t="shared" si="27"/>
        <v>182.14</v>
      </c>
      <c r="K168" s="86">
        <v>214</v>
      </c>
      <c r="L168" s="43">
        <f t="shared" si="28"/>
        <v>81.96</v>
      </c>
      <c r="M168" s="44">
        <f t="shared" si="29"/>
        <v>24885.279999999995</v>
      </c>
    </row>
    <row r="169" spans="1:13" ht="12.75">
      <c r="A169" s="33">
        <v>181</v>
      </c>
      <c r="B169" s="34">
        <f t="shared" si="25"/>
        <v>21.69</v>
      </c>
      <c r="C169" s="35">
        <v>29</v>
      </c>
      <c r="D169" s="36">
        <v>22740</v>
      </c>
      <c r="E169" s="37">
        <v>13600</v>
      </c>
      <c r="F169" s="38">
        <f t="shared" si="33"/>
        <v>12580.91</v>
      </c>
      <c r="G169" s="39">
        <f t="shared" si="34"/>
        <v>5627.59</v>
      </c>
      <c r="H169" s="40">
        <f t="shared" si="35"/>
        <v>18208.5</v>
      </c>
      <c r="I169" s="41">
        <f t="shared" si="26"/>
        <v>6190.89</v>
      </c>
      <c r="J169" s="42">
        <f t="shared" si="27"/>
        <v>182.09</v>
      </c>
      <c r="K169" s="86">
        <v>214</v>
      </c>
      <c r="L169" s="43">
        <f t="shared" si="28"/>
        <v>81.94</v>
      </c>
      <c r="M169" s="44">
        <f t="shared" si="29"/>
        <v>24877.42</v>
      </c>
    </row>
    <row r="170" spans="1:13" ht="12.75">
      <c r="A170" s="33">
        <v>182</v>
      </c>
      <c r="B170" s="34">
        <f t="shared" si="25"/>
        <v>21.71</v>
      </c>
      <c r="C170" s="35">
        <v>29</v>
      </c>
      <c r="D170" s="36">
        <v>22740</v>
      </c>
      <c r="E170" s="37">
        <v>13600</v>
      </c>
      <c r="F170" s="38">
        <f t="shared" si="33"/>
        <v>12569.32</v>
      </c>
      <c r="G170" s="39">
        <f t="shared" si="34"/>
        <v>5627.59</v>
      </c>
      <c r="H170" s="40">
        <f t="shared" si="35"/>
        <v>18196.91</v>
      </c>
      <c r="I170" s="41">
        <f t="shared" si="26"/>
        <v>6186.95</v>
      </c>
      <c r="J170" s="42">
        <f t="shared" si="27"/>
        <v>181.97</v>
      </c>
      <c r="K170" s="86">
        <v>214</v>
      </c>
      <c r="L170" s="43">
        <f t="shared" si="28"/>
        <v>81.89</v>
      </c>
      <c r="M170" s="44">
        <f t="shared" si="29"/>
        <v>24861.72</v>
      </c>
    </row>
    <row r="171" spans="1:13" ht="12.75">
      <c r="A171" s="33">
        <v>183</v>
      </c>
      <c r="B171" s="34">
        <f t="shared" si="25"/>
        <v>21.73</v>
      </c>
      <c r="C171" s="35">
        <v>29</v>
      </c>
      <c r="D171" s="36">
        <v>22740</v>
      </c>
      <c r="E171" s="37">
        <v>13600</v>
      </c>
      <c r="F171" s="38">
        <f t="shared" si="33"/>
        <v>12557.75</v>
      </c>
      <c r="G171" s="39">
        <f t="shared" si="34"/>
        <v>5627.59</v>
      </c>
      <c r="H171" s="40">
        <f t="shared" si="35"/>
        <v>18185.34</v>
      </c>
      <c r="I171" s="41">
        <f t="shared" si="26"/>
        <v>6183.02</v>
      </c>
      <c r="J171" s="42">
        <f t="shared" si="27"/>
        <v>181.85</v>
      </c>
      <c r="K171" s="86">
        <v>214</v>
      </c>
      <c r="L171" s="43">
        <f t="shared" si="28"/>
        <v>81.83</v>
      </c>
      <c r="M171" s="44">
        <f t="shared" si="29"/>
        <v>24846.04</v>
      </c>
    </row>
    <row r="172" spans="1:13" ht="12.75">
      <c r="A172" s="33">
        <v>184</v>
      </c>
      <c r="B172" s="34">
        <f t="shared" si="25"/>
        <v>21.75</v>
      </c>
      <c r="C172" s="35">
        <v>29</v>
      </c>
      <c r="D172" s="36">
        <v>22740</v>
      </c>
      <c r="E172" s="37">
        <v>13600</v>
      </c>
      <c r="F172" s="38">
        <f t="shared" si="33"/>
        <v>12546.21</v>
      </c>
      <c r="G172" s="39">
        <f t="shared" si="34"/>
        <v>5627.59</v>
      </c>
      <c r="H172" s="40">
        <f t="shared" si="35"/>
        <v>18173.8</v>
      </c>
      <c r="I172" s="41">
        <f t="shared" si="26"/>
        <v>6179.09</v>
      </c>
      <c r="J172" s="42">
        <f t="shared" si="27"/>
        <v>181.74</v>
      </c>
      <c r="K172" s="86">
        <v>214</v>
      </c>
      <c r="L172" s="43">
        <f t="shared" si="28"/>
        <v>81.78</v>
      </c>
      <c r="M172" s="44">
        <f t="shared" si="29"/>
        <v>24830.41</v>
      </c>
    </row>
    <row r="173" spans="1:13" ht="12.75">
      <c r="A173" s="33">
        <v>185</v>
      </c>
      <c r="B173" s="34">
        <f t="shared" si="25"/>
        <v>21.76</v>
      </c>
      <c r="C173" s="35">
        <v>29</v>
      </c>
      <c r="D173" s="36">
        <v>22740</v>
      </c>
      <c r="E173" s="37">
        <v>13600</v>
      </c>
      <c r="F173" s="38">
        <f t="shared" si="33"/>
        <v>12540.44</v>
      </c>
      <c r="G173" s="39">
        <f t="shared" si="34"/>
        <v>5627.59</v>
      </c>
      <c r="H173" s="40">
        <f t="shared" si="35"/>
        <v>18168.03</v>
      </c>
      <c r="I173" s="41">
        <f t="shared" si="26"/>
        <v>6177.13</v>
      </c>
      <c r="J173" s="42">
        <f t="shared" si="27"/>
        <v>181.68</v>
      </c>
      <c r="K173" s="86">
        <v>214</v>
      </c>
      <c r="L173" s="43">
        <f t="shared" si="28"/>
        <v>81.76</v>
      </c>
      <c r="M173" s="44">
        <f t="shared" si="29"/>
        <v>24822.6</v>
      </c>
    </row>
    <row r="174" spans="1:13" ht="12.75">
      <c r="A174" s="33">
        <v>186</v>
      </c>
      <c r="B174" s="34">
        <f t="shared" si="25"/>
        <v>21.78</v>
      </c>
      <c r="C174" s="35">
        <v>29</v>
      </c>
      <c r="D174" s="36">
        <v>22740</v>
      </c>
      <c r="E174" s="37">
        <v>13600</v>
      </c>
      <c r="F174" s="38">
        <f t="shared" si="33"/>
        <v>12528.93</v>
      </c>
      <c r="G174" s="39">
        <f t="shared" si="34"/>
        <v>5627.59</v>
      </c>
      <c r="H174" s="40">
        <f t="shared" si="35"/>
        <v>18156.52</v>
      </c>
      <c r="I174" s="41">
        <f t="shared" si="26"/>
        <v>6173.22</v>
      </c>
      <c r="J174" s="42">
        <f t="shared" si="27"/>
        <v>181.57</v>
      </c>
      <c r="K174" s="86">
        <v>214</v>
      </c>
      <c r="L174" s="43">
        <f t="shared" si="28"/>
        <v>81.7</v>
      </c>
      <c r="M174" s="44">
        <f t="shared" si="29"/>
        <v>24807.010000000002</v>
      </c>
    </row>
    <row r="175" spans="1:13" ht="12.75">
      <c r="A175" s="33">
        <v>187</v>
      </c>
      <c r="B175" s="34">
        <f t="shared" si="25"/>
        <v>21.8</v>
      </c>
      <c r="C175" s="35">
        <v>29</v>
      </c>
      <c r="D175" s="36">
        <v>22740</v>
      </c>
      <c r="E175" s="37">
        <v>13600</v>
      </c>
      <c r="F175" s="38">
        <f t="shared" si="33"/>
        <v>12517.43</v>
      </c>
      <c r="G175" s="39">
        <f t="shared" si="34"/>
        <v>5627.59</v>
      </c>
      <c r="H175" s="40">
        <f t="shared" si="35"/>
        <v>18145.02</v>
      </c>
      <c r="I175" s="41">
        <f t="shared" si="26"/>
        <v>6169.31</v>
      </c>
      <c r="J175" s="42">
        <f t="shared" si="27"/>
        <v>181.45</v>
      </c>
      <c r="K175" s="86">
        <v>214</v>
      </c>
      <c r="L175" s="43">
        <f t="shared" si="28"/>
        <v>81.65</v>
      </c>
      <c r="M175" s="44">
        <f t="shared" si="29"/>
        <v>24791.430000000004</v>
      </c>
    </row>
    <row r="176" spans="1:13" ht="12.75">
      <c r="A176" s="33">
        <v>188</v>
      </c>
      <c r="B176" s="34">
        <f t="shared" si="25"/>
        <v>21.82</v>
      </c>
      <c r="C176" s="35">
        <v>29</v>
      </c>
      <c r="D176" s="36">
        <v>22740</v>
      </c>
      <c r="E176" s="37">
        <v>13600</v>
      </c>
      <c r="F176" s="38">
        <f t="shared" si="33"/>
        <v>12505.96</v>
      </c>
      <c r="G176" s="39">
        <f t="shared" si="34"/>
        <v>5627.59</v>
      </c>
      <c r="H176" s="40">
        <f t="shared" si="35"/>
        <v>18133.55</v>
      </c>
      <c r="I176" s="41">
        <f t="shared" si="26"/>
        <v>6165.41</v>
      </c>
      <c r="J176" s="42">
        <f t="shared" si="27"/>
        <v>181.34</v>
      </c>
      <c r="K176" s="86">
        <v>214</v>
      </c>
      <c r="L176" s="43">
        <f t="shared" si="28"/>
        <v>81.6</v>
      </c>
      <c r="M176" s="44">
        <f t="shared" si="29"/>
        <v>24775.899999999998</v>
      </c>
    </row>
    <row r="177" spans="1:13" ht="12.75">
      <c r="A177" s="33">
        <v>189</v>
      </c>
      <c r="B177" s="34">
        <f t="shared" si="25"/>
        <v>21.83</v>
      </c>
      <c r="C177" s="35">
        <v>29</v>
      </c>
      <c r="D177" s="36">
        <v>22740</v>
      </c>
      <c r="E177" s="37">
        <v>13600</v>
      </c>
      <c r="F177" s="38">
        <f t="shared" si="33"/>
        <v>12500.23</v>
      </c>
      <c r="G177" s="39">
        <f t="shared" si="34"/>
        <v>5627.59</v>
      </c>
      <c r="H177" s="40">
        <f t="shared" si="35"/>
        <v>18127.82</v>
      </c>
      <c r="I177" s="41">
        <f t="shared" si="26"/>
        <v>6163.46</v>
      </c>
      <c r="J177" s="42">
        <f t="shared" si="27"/>
        <v>181.28</v>
      </c>
      <c r="K177" s="86">
        <v>214</v>
      </c>
      <c r="L177" s="43">
        <f t="shared" si="28"/>
        <v>81.58</v>
      </c>
      <c r="M177" s="44">
        <f t="shared" si="29"/>
        <v>24768.14</v>
      </c>
    </row>
    <row r="178" spans="1:13" ht="12.75">
      <c r="A178" s="33">
        <v>190</v>
      </c>
      <c r="B178" s="34">
        <f t="shared" si="25"/>
        <v>21.85</v>
      </c>
      <c r="C178" s="35">
        <v>29</v>
      </c>
      <c r="D178" s="36">
        <v>22740</v>
      </c>
      <c r="E178" s="37">
        <v>13600</v>
      </c>
      <c r="F178" s="38">
        <f t="shared" si="33"/>
        <v>12488.79</v>
      </c>
      <c r="G178" s="39">
        <f t="shared" si="34"/>
        <v>5627.59</v>
      </c>
      <c r="H178" s="40">
        <f t="shared" si="35"/>
        <v>18116.38</v>
      </c>
      <c r="I178" s="41">
        <f t="shared" si="26"/>
        <v>6159.57</v>
      </c>
      <c r="J178" s="42">
        <f t="shared" si="27"/>
        <v>181.16</v>
      </c>
      <c r="K178" s="86">
        <v>214</v>
      </c>
      <c r="L178" s="43">
        <f t="shared" si="28"/>
        <v>81.52</v>
      </c>
      <c r="M178" s="44">
        <f t="shared" si="29"/>
        <v>24752.63</v>
      </c>
    </row>
    <row r="179" spans="1:13" ht="12.75">
      <c r="A179" s="74">
        <v>191</v>
      </c>
      <c r="B179" s="75">
        <f t="shared" si="25"/>
        <v>21.86</v>
      </c>
      <c r="C179" s="35">
        <v>29</v>
      </c>
      <c r="D179" s="36">
        <v>22740</v>
      </c>
      <c r="E179" s="37">
        <v>13600</v>
      </c>
      <c r="F179" s="38">
        <f aca="true" t="shared" si="36" ref="F179:F187">ROUND(12/B179*D179,2)</f>
        <v>12483.07</v>
      </c>
      <c r="G179" s="39">
        <f aca="true" t="shared" si="37" ref="G179:G187">ROUND(12/C179*E179,2)</f>
        <v>5627.59</v>
      </c>
      <c r="H179" s="40">
        <f aca="true" t="shared" si="38" ref="H179:H187">F179+G179</f>
        <v>18110.66</v>
      </c>
      <c r="I179" s="41">
        <f t="shared" si="26"/>
        <v>6157.62</v>
      </c>
      <c r="J179" s="42">
        <f t="shared" si="27"/>
        <v>181.11</v>
      </c>
      <c r="K179" s="86">
        <v>214</v>
      </c>
      <c r="L179" s="43">
        <f t="shared" si="28"/>
        <v>81.5</v>
      </c>
      <c r="M179" s="44">
        <f t="shared" si="29"/>
        <v>24744.89</v>
      </c>
    </row>
    <row r="180" spans="1:13" ht="12.75">
      <c r="A180" s="74">
        <v>192</v>
      </c>
      <c r="B180" s="75">
        <f t="shared" si="25"/>
        <v>21.88</v>
      </c>
      <c r="C180" s="35">
        <v>29</v>
      </c>
      <c r="D180" s="36">
        <v>22740</v>
      </c>
      <c r="E180" s="37">
        <v>13600</v>
      </c>
      <c r="F180" s="38">
        <f t="shared" si="36"/>
        <v>12471.66</v>
      </c>
      <c r="G180" s="39">
        <f t="shared" si="37"/>
        <v>5627.59</v>
      </c>
      <c r="H180" s="40">
        <f t="shared" si="38"/>
        <v>18099.25</v>
      </c>
      <c r="I180" s="41">
        <f t="shared" si="26"/>
        <v>6153.75</v>
      </c>
      <c r="J180" s="42">
        <f t="shared" si="27"/>
        <v>180.99</v>
      </c>
      <c r="K180" s="86">
        <v>214</v>
      </c>
      <c r="L180" s="43">
        <f t="shared" si="28"/>
        <v>81.45</v>
      </c>
      <c r="M180" s="44">
        <f t="shared" si="29"/>
        <v>24729.440000000002</v>
      </c>
    </row>
    <row r="181" spans="1:13" ht="12.75">
      <c r="A181" s="74">
        <v>193</v>
      </c>
      <c r="B181" s="75">
        <f t="shared" si="25"/>
        <v>21.89</v>
      </c>
      <c r="C181" s="35">
        <v>29</v>
      </c>
      <c r="D181" s="36">
        <v>22740</v>
      </c>
      <c r="E181" s="37">
        <v>13600</v>
      </c>
      <c r="F181" s="38">
        <f t="shared" si="36"/>
        <v>12465.97</v>
      </c>
      <c r="G181" s="39">
        <f t="shared" si="37"/>
        <v>5627.59</v>
      </c>
      <c r="H181" s="40">
        <f t="shared" si="38"/>
        <v>18093.559999999998</v>
      </c>
      <c r="I181" s="41">
        <f t="shared" si="26"/>
        <v>6151.81</v>
      </c>
      <c r="J181" s="42">
        <f t="shared" si="27"/>
        <v>180.94</v>
      </c>
      <c r="K181" s="86">
        <v>214</v>
      </c>
      <c r="L181" s="43">
        <f t="shared" si="28"/>
        <v>81.42</v>
      </c>
      <c r="M181" s="44">
        <f t="shared" si="29"/>
        <v>24721.729999999996</v>
      </c>
    </row>
    <row r="182" spans="1:13" ht="12.75">
      <c r="A182" s="74">
        <v>194</v>
      </c>
      <c r="B182" s="75">
        <f t="shared" si="25"/>
        <v>21.91</v>
      </c>
      <c r="C182" s="35">
        <v>29</v>
      </c>
      <c r="D182" s="36">
        <v>22740</v>
      </c>
      <c r="E182" s="37">
        <v>13600</v>
      </c>
      <c r="F182" s="38">
        <f t="shared" si="36"/>
        <v>12454.59</v>
      </c>
      <c r="G182" s="39">
        <f t="shared" si="37"/>
        <v>5627.59</v>
      </c>
      <c r="H182" s="40">
        <f t="shared" si="38"/>
        <v>18082.18</v>
      </c>
      <c r="I182" s="41">
        <f t="shared" si="26"/>
        <v>6147.94</v>
      </c>
      <c r="J182" s="42">
        <f t="shared" si="27"/>
        <v>180.82</v>
      </c>
      <c r="K182" s="86">
        <v>214</v>
      </c>
      <c r="L182" s="43">
        <f t="shared" si="28"/>
        <v>81.37</v>
      </c>
      <c r="M182" s="44">
        <f t="shared" si="29"/>
        <v>24706.309999999998</v>
      </c>
    </row>
    <row r="183" spans="1:13" ht="12.75">
      <c r="A183" s="74">
        <v>195</v>
      </c>
      <c r="B183" s="75">
        <f t="shared" si="25"/>
        <v>21.92</v>
      </c>
      <c r="C183" s="35">
        <v>29</v>
      </c>
      <c r="D183" s="36">
        <v>22740</v>
      </c>
      <c r="E183" s="37">
        <v>13600</v>
      </c>
      <c r="F183" s="38">
        <f t="shared" si="36"/>
        <v>12448.91</v>
      </c>
      <c r="G183" s="39">
        <f t="shared" si="37"/>
        <v>5627.59</v>
      </c>
      <c r="H183" s="40">
        <f t="shared" si="38"/>
        <v>18076.5</v>
      </c>
      <c r="I183" s="41">
        <f t="shared" si="26"/>
        <v>6146.01</v>
      </c>
      <c r="J183" s="42">
        <f t="shared" si="27"/>
        <v>180.77</v>
      </c>
      <c r="K183" s="86">
        <v>214</v>
      </c>
      <c r="L183" s="43">
        <f t="shared" si="28"/>
        <v>81.34</v>
      </c>
      <c r="M183" s="44">
        <f t="shared" si="29"/>
        <v>24698.620000000003</v>
      </c>
    </row>
    <row r="184" spans="1:13" ht="12.75">
      <c r="A184" s="74">
        <v>196</v>
      </c>
      <c r="B184" s="75">
        <f t="shared" si="25"/>
        <v>21.94</v>
      </c>
      <c r="C184" s="35">
        <v>29</v>
      </c>
      <c r="D184" s="36">
        <v>22740</v>
      </c>
      <c r="E184" s="37">
        <v>13600</v>
      </c>
      <c r="F184" s="38">
        <f t="shared" si="36"/>
        <v>12437.56</v>
      </c>
      <c r="G184" s="39">
        <f t="shared" si="37"/>
        <v>5627.59</v>
      </c>
      <c r="H184" s="40">
        <f t="shared" si="38"/>
        <v>18065.15</v>
      </c>
      <c r="I184" s="41">
        <f t="shared" si="26"/>
        <v>6142.15</v>
      </c>
      <c r="J184" s="42">
        <f t="shared" si="27"/>
        <v>180.65</v>
      </c>
      <c r="K184" s="86">
        <v>214</v>
      </c>
      <c r="L184" s="43">
        <f t="shared" si="28"/>
        <v>81.29</v>
      </c>
      <c r="M184" s="44">
        <f t="shared" si="29"/>
        <v>24683.240000000005</v>
      </c>
    </row>
    <row r="185" spans="1:13" ht="12.75">
      <c r="A185" s="74">
        <v>197</v>
      </c>
      <c r="B185" s="75">
        <f t="shared" si="25"/>
        <v>21.95</v>
      </c>
      <c r="C185" s="35">
        <v>29</v>
      </c>
      <c r="D185" s="36">
        <v>22740</v>
      </c>
      <c r="E185" s="37">
        <v>13600</v>
      </c>
      <c r="F185" s="38">
        <f t="shared" si="36"/>
        <v>12431.89</v>
      </c>
      <c r="G185" s="39">
        <f t="shared" si="37"/>
        <v>5627.59</v>
      </c>
      <c r="H185" s="40">
        <f t="shared" si="38"/>
        <v>18059.48</v>
      </c>
      <c r="I185" s="41">
        <f t="shared" si="26"/>
        <v>6140.22</v>
      </c>
      <c r="J185" s="42">
        <f t="shared" si="27"/>
        <v>180.59</v>
      </c>
      <c r="K185" s="86">
        <v>214</v>
      </c>
      <c r="L185" s="43">
        <f t="shared" si="28"/>
        <v>81.27</v>
      </c>
      <c r="M185" s="44">
        <f t="shared" si="29"/>
        <v>24675.56</v>
      </c>
    </row>
    <row r="186" spans="1:13" ht="12.75">
      <c r="A186" s="74">
        <v>198</v>
      </c>
      <c r="B186" s="75">
        <f t="shared" si="25"/>
        <v>21.97</v>
      </c>
      <c r="C186" s="35">
        <v>29</v>
      </c>
      <c r="D186" s="36">
        <v>22740</v>
      </c>
      <c r="E186" s="37">
        <v>13600</v>
      </c>
      <c r="F186" s="38">
        <f t="shared" si="36"/>
        <v>12420.57</v>
      </c>
      <c r="G186" s="39">
        <f t="shared" si="37"/>
        <v>5627.59</v>
      </c>
      <c r="H186" s="40">
        <f t="shared" si="38"/>
        <v>18048.16</v>
      </c>
      <c r="I186" s="41">
        <f t="shared" si="26"/>
        <v>6136.37</v>
      </c>
      <c r="J186" s="42">
        <f t="shared" si="27"/>
        <v>180.48</v>
      </c>
      <c r="K186" s="86">
        <v>214</v>
      </c>
      <c r="L186" s="43">
        <f t="shared" si="28"/>
        <v>81.22</v>
      </c>
      <c r="M186" s="44">
        <f t="shared" si="29"/>
        <v>24660.23</v>
      </c>
    </row>
    <row r="187" spans="1:13" ht="12.75">
      <c r="A187" s="74">
        <v>199</v>
      </c>
      <c r="B187" s="75">
        <f t="shared" si="25"/>
        <v>21.98</v>
      </c>
      <c r="C187" s="35">
        <v>29</v>
      </c>
      <c r="D187" s="36">
        <v>22740</v>
      </c>
      <c r="E187" s="37">
        <v>13600</v>
      </c>
      <c r="F187" s="38">
        <f t="shared" si="36"/>
        <v>12414.92</v>
      </c>
      <c r="G187" s="39">
        <f t="shared" si="37"/>
        <v>5627.59</v>
      </c>
      <c r="H187" s="40">
        <f t="shared" si="38"/>
        <v>18042.510000000002</v>
      </c>
      <c r="I187" s="41">
        <f t="shared" si="26"/>
        <v>6134.45</v>
      </c>
      <c r="J187" s="42">
        <f t="shared" si="27"/>
        <v>180.43</v>
      </c>
      <c r="K187" s="86">
        <v>214</v>
      </c>
      <c r="L187" s="43">
        <f t="shared" si="28"/>
        <v>81.19</v>
      </c>
      <c r="M187" s="44">
        <f t="shared" si="29"/>
        <v>24652.58</v>
      </c>
    </row>
    <row r="188" spans="1:13" ht="12.75">
      <c r="A188" s="74">
        <v>200</v>
      </c>
      <c r="B188" s="75">
        <f t="shared" si="25"/>
        <v>22</v>
      </c>
      <c r="C188" s="35">
        <v>29</v>
      </c>
      <c r="D188" s="36">
        <v>22740</v>
      </c>
      <c r="E188" s="37">
        <v>13600</v>
      </c>
      <c r="F188" s="38">
        <f>ROUND(12/B188*D188,2)</f>
        <v>12403.64</v>
      </c>
      <c r="G188" s="39">
        <f>ROUND(12/C188*E188,2)</f>
        <v>5627.59</v>
      </c>
      <c r="H188" s="40">
        <f>F188+G188</f>
        <v>18031.23</v>
      </c>
      <c r="I188" s="41">
        <f t="shared" si="26"/>
        <v>6130.62</v>
      </c>
      <c r="J188" s="42">
        <f t="shared" si="27"/>
        <v>180.31</v>
      </c>
      <c r="K188" s="86">
        <v>214</v>
      </c>
      <c r="L188" s="43">
        <f t="shared" si="28"/>
        <v>81.14</v>
      </c>
      <c r="M188" s="44">
        <f t="shared" si="29"/>
        <v>24637.3</v>
      </c>
    </row>
    <row r="189" spans="1:13" ht="12.75">
      <c r="A189" s="74">
        <v>201</v>
      </c>
      <c r="B189" s="75">
        <f t="shared" si="25"/>
        <v>22.01</v>
      </c>
      <c r="C189" s="35">
        <v>29</v>
      </c>
      <c r="D189" s="36">
        <v>22740</v>
      </c>
      <c r="E189" s="37">
        <v>13600</v>
      </c>
      <c r="F189" s="38">
        <f>ROUND(12/B189*D189,2)</f>
        <v>12398</v>
      </c>
      <c r="G189" s="39">
        <f>ROUND(12/C189*E189,2)</f>
        <v>5627.59</v>
      </c>
      <c r="H189" s="40">
        <f>F189+G189</f>
        <v>18025.59</v>
      </c>
      <c r="I189" s="41">
        <f t="shared" si="26"/>
        <v>6128.7</v>
      </c>
      <c r="J189" s="42">
        <f t="shared" si="27"/>
        <v>180.26</v>
      </c>
      <c r="K189" s="86">
        <v>214</v>
      </c>
      <c r="L189" s="43">
        <f t="shared" si="28"/>
        <v>81.12</v>
      </c>
      <c r="M189" s="44">
        <f t="shared" si="29"/>
        <v>24629.67</v>
      </c>
    </row>
    <row r="190" spans="1:13" ht="12.75">
      <c r="A190" s="74">
        <v>202</v>
      </c>
      <c r="B190" s="75">
        <f t="shared" si="25"/>
        <v>22.02</v>
      </c>
      <c r="C190" s="76">
        <v>29</v>
      </c>
      <c r="D190" s="77">
        <v>22740</v>
      </c>
      <c r="E190" s="78">
        <v>13600</v>
      </c>
      <c r="F190" s="104">
        <f aca="true" t="shared" si="39" ref="F190:F253">ROUND(12/B190*D190,2)</f>
        <v>12392.37</v>
      </c>
      <c r="G190" s="105">
        <f aca="true" t="shared" si="40" ref="G190:G253">ROUND(12/C190*E190,2)</f>
        <v>5627.59</v>
      </c>
      <c r="H190" s="106">
        <f aca="true" t="shared" si="41" ref="H190:H253">F190+G190</f>
        <v>18019.96</v>
      </c>
      <c r="I190" s="79">
        <f t="shared" si="26"/>
        <v>6126.79</v>
      </c>
      <c r="J190" s="80">
        <f t="shared" si="27"/>
        <v>180.2</v>
      </c>
      <c r="K190" s="87">
        <v>214</v>
      </c>
      <c r="L190" s="81">
        <f t="shared" si="28"/>
        <v>81.09</v>
      </c>
      <c r="M190" s="82">
        <f t="shared" si="29"/>
        <v>24622.04</v>
      </c>
    </row>
    <row r="191" spans="1:13" ht="12.75">
      <c r="A191" s="74">
        <v>203</v>
      </c>
      <c r="B191" s="75">
        <f t="shared" si="25"/>
        <v>22.04</v>
      </c>
      <c r="C191" s="76">
        <v>29</v>
      </c>
      <c r="D191" s="77">
        <v>22740</v>
      </c>
      <c r="E191" s="78">
        <v>13600</v>
      </c>
      <c r="F191" s="104">
        <f t="shared" si="39"/>
        <v>12381.13</v>
      </c>
      <c r="G191" s="105">
        <f t="shared" si="40"/>
        <v>5627.59</v>
      </c>
      <c r="H191" s="106">
        <f t="shared" si="41"/>
        <v>18008.72</v>
      </c>
      <c r="I191" s="79">
        <f t="shared" si="26"/>
        <v>6122.96</v>
      </c>
      <c r="J191" s="80">
        <f t="shared" si="27"/>
        <v>180.09</v>
      </c>
      <c r="K191" s="87">
        <v>214</v>
      </c>
      <c r="L191" s="81">
        <f t="shared" si="28"/>
        <v>81.04</v>
      </c>
      <c r="M191" s="82">
        <f t="shared" si="29"/>
        <v>24606.81</v>
      </c>
    </row>
    <row r="192" spans="1:13" ht="12.75">
      <c r="A192" s="74">
        <v>204</v>
      </c>
      <c r="B192" s="75">
        <f t="shared" si="25"/>
        <v>22.05</v>
      </c>
      <c r="C192" s="76">
        <v>29</v>
      </c>
      <c r="D192" s="77">
        <v>22740</v>
      </c>
      <c r="E192" s="78">
        <v>13600</v>
      </c>
      <c r="F192" s="104">
        <f t="shared" si="39"/>
        <v>12375.51</v>
      </c>
      <c r="G192" s="105">
        <f t="shared" si="40"/>
        <v>5627.59</v>
      </c>
      <c r="H192" s="106">
        <f t="shared" si="41"/>
        <v>18003.1</v>
      </c>
      <c r="I192" s="79">
        <f t="shared" si="26"/>
        <v>6121.05</v>
      </c>
      <c r="J192" s="80">
        <f t="shared" si="27"/>
        <v>180.03</v>
      </c>
      <c r="K192" s="87">
        <v>214</v>
      </c>
      <c r="L192" s="81">
        <f t="shared" si="28"/>
        <v>81.01</v>
      </c>
      <c r="M192" s="82">
        <f t="shared" si="29"/>
        <v>24599.189999999995</v>
      </c>
    </row>
    <row r="193" spans="1:13" ht="12.75">
      <c r="A193" s="74">
        <v>205</v>
      </c>
      <c r="B193" s="75">
        <f t="shared" si="25"/>
        <v>22.06</v>
      </c>
      <c r="C193" s="76">
        <v>29</v>
      </c>
      <c r="D193" s="77">
        <v>22740</v>
      </c>
      <c r="E193" s="78">
        <v>13600</v>
      </c>
      <c r="F193" s="104">
        <f t="shared" si="39"/>
        <v>12369.9</v>
      </c>
      <c r="G193" s="105">
        <f t="shared" si="40"/>
        <v>5627.59</v>
      </c>
      <c r="H193" s="106">
        <f t="shared" si="41"/>
        <v>17997.489999999998</v>
      </c>
      <c r="I193" s="79">
        <f t="shared" si="26"/>
        <v>6119.15</v>
      </c>
      <c r="J193" s="80">
        <f t="shared" si="27"/>
        <v>179.97</v>
      </c>
      <c r="K193" s="87">
        <v>214</v>
      </c>
      <c r="L193" s="81">
        <f t="shared" si="28"/>
        <v>80.99</v>
      </c>
      <c r="M193" s="82">
        <f t="shared" si="29"/>
        <v>24591.600000000002</v>
      </c>
    </row>
    <row r="194" spans="1:13" ht="12.75">
      <c r="A194" s="74">
        <v>206</v>
      </c>
      <c r="B194" s="75">
        <f t="shared" si="25"/>
        <v>22.07</v>
      </c>
      <c r="C194" s="76">
        <v>29</v>
      </c>
      <c r="D194" s="77">
        <v>22740</v>
      </c>
      <c r="E194" s="78">
        <v>13600</v>
      </c>
      <c r="F194" s="104">
        <f t="shared" si="39"/>
        <v>12364.3</v>
      </c>
      <c r="G194" s="105">
        <f t="shared" si="40"/>
        <v>5627.59</v>
      </c>
      <c r="H194" s="106">
        <f t="shared" si="41"/>
        <v>17991.89</v>
      </c>
      <c r="I194" s="79">
        <f t="shared" si="26"/>
        <v>6117.24</v>
      </c>
      <c r="J194" s="80">
        <f t="shared" si="27"/>
        <v>179.92</v>
      </c>
      <c r="K194" s="87">
        <v>214</v>
      </c>
      <c r="L194" s="81">
        <f t="shared" si="28"/>
        <v>80.96</v>
      </c>
      <c r="M194" s="82">
        <f t="shared" si="29"/>
        <v>24584.009999999995</v>
      </c>
    </row>
    <row r="195" spans="1:13" ht="12.75">
      <c r="A195" s="74">
        <v>207</v>
      </c>
      <c r="B195" s="75">
        <f t="shared" si="25"/>
        <v>22.09</v>
      </c>
      <c r="C195" s="76">
        <v>29</v>
      </c>
      <c r="D195" s="77">
        <v>22740</v>
      </c>
      <c r="E195" s="78">
        <v>13600</v>
      </c>
      <c r="F195" s="104">
        <f t="shared" si="39"/>
        <v>12353.1</v>
      </c>
      <c r="G195" s="105">
        <f t="shared" si="40"/>
        <v>5627.59</v>
      </c>
      <c r="H195" s="106">
        <f t="shared" si="41"/>
        <v>17980.690000000002</v>
      </c>
      <c r="I195" s="79">
        <f t="shared" si="26"/>
        <v>6113.43</v>
      </c>
      <c r="J195" s="80">
        <f t="shared" si="27"/>
        <v>179.81</v>
      </c>
      <c r="K195" s="87">
        <v>214</v>
      </c>
      <c r="L195" s="81">
        <f t="shared" si="28"/>
        <v>80.91</v>
      </c>
      <c r="M195" s="82">
        <f t="shared" si="29"/>
        <v>24568.840000000004</v>
      </c>
    </row>
    <row r="196" spans="1:13" ht="12.75">
      <c r="A196" s="74">
        <v>208</v>
      </c>
      <c r="B196" s="75">
        <f t="shared" si="25"/>
        <v>22.1</v>
      </c>
      <c r="C196" s="76">
        <v>29</v>
      </c>
      <c r="D196" s="77">
        <v>22740</v>
      </c>
      <c r="E196" s="78">
        <v>13600</v>
      </c>
      <c r="F196" s="104">
        <f t="shared" si="39"/>
        <v>12347.51</v>
      </c>
      <c r="G196" s="105">
        <f t="shared" si="40"/>
        <v>5627.59</v>
      </c>
      <c r="H196" s="106">
        <f t="shared" si="41"/>
        <v>17975.1</v>
      </c>
      <c r="I196" s="79">
        <f t="shared" si="26"/>
        <v>6111.53</v>
      </c>
      <c r="J196" s="80">
        <f t="shared" si="27"/>
        <v>179.75</v>
      </c>
      <c r="K196" s="87">
        <v>214</v>
      </c>
      <c r="L196" s="81">
        <f t="shared" si="28"/>
        <v>80.89</v>
      </c>
      <c r="M196" s="82">
        <f t="shared" si="29"/>
        <v>24561.269999999997</v>
      </c>
    </row>
    <row r="197" spans="1:13" ht="12.75">
      <c r="A197" s="74">
        <v>209</v>
      </c>
      <c r="B197" s="75">
        <f t="shared" si="25"/>
        <v>22.11</v>
      </c>
      <c r="C197" s="76">
        <v>29</v>
      </c>
      <c r="D197" s="77">
        <v>22740</v>
      </c>
      <c r="E197" s="78">
        <v>13600</v>
      </c>
      <c r="F197" s="104">
        <f t="shared" si="39"/>
        <v>12341.93</v>
      </c>
      <c r="G197" s="105">
        <f t="shared" si="40"/>
        <v>5627.59</v>
      </c>
      <c r="H197" s="106">
        <f t="shared" si="41"/>
        <v>17969.52</v>
      </c>
      <c r="I197" s="79">
        <f t="shared" si="26"/>
        <v>6109.64</v>
      </c>
      <c r="J197" s="80">
        <f t="shared" si="27"/>
        <v>179.7</v>
      </c>
      <c r="K197" s="87">
        <v>214</v>
      </c>
      <c r="L197" s="81">
        <f t="shared" si="28"/>
        <v>80.86</v>
      </c>
      <c r="M197" s="82">
        <f t="shared" si="29"/>
        <v>24553.72</v>
      </c>
    </row>
    <row r="198" spans="1:13" ht="12.75">
      <c r="A198" s="74">
        <v>210</v>
      </c>
      <c r="B198" s="75">
        <f t="shared" si="25"/>
        <v>22.12</v>
      </c>
      <c r="C198" s="76">
        <v>29</v>
      </c>
      <c r="D198" s="77">
        <v>22740</v>
      </c>
      <c r="E198" s="78">
        <v>13600</v>
      </c>
      <c r="F198" s="104">
        <f t="shared" si="39"/>
        <v>12336.35</v>
      </c>
      <c r="G198" s="105">
        <f t="shared" si="40"/>
        <v>5627.59</v>
      </c>
      <c r="H198" s="106">
        <f t="shared" si="41"/>
        <v>17963.940000000002</v>
      </c>
      <c r="I198" s="79">
        <f t="shared" si="26"/>
        <v>6107.74</v>
      </c>
      <c r="J198" s="80">
        <f t="shared" si="27"/>
        <v>179.64</v>
      </c>
      <c r="K198" s="87">
        <v>214</v>
      </c>
      <c r="L198" s="81">
        <f t="shared" si="28"/>
        <v>80.84</v>
      </c>
      <c r="M198" s="82">
        <f t="shared" si="29"/>
        <v>24546.16</v>
      </c>
    </row>
    <row r="199" spans="1:13" ht="12.75">
      <c r="A199" s="74">
        <v>211</v>
      </c>
      <c r="B199" s="75">
        <f t="shared" si="25"/>
        <v>22.14</v>
      </c>
      <c r="C199" s="76">
        <v>29</v>
      </c>
      <c r="D199" s="77">
        <v>22740</v>
      </c>
      <c r="E199" s="78">
        <v>13600</v>
      </c>
      <c r="F199" s="104">
        <f t="shared" si="39"/>
        <v>12325.2</v>
      </c>
      <c r="G199" s="105">
        <f t="shared" si="40"/>
        <v>5627.59</v>
      </c>
      <c r="H199" s="106">
        <f t="shared" si="41"/>
        <v>17952.79</v>
      </c>
      <c r="I199" s="79">
        <f t="shared" si="26"/>
        <v>6103.95</v>
      </c>
      <c r="J199" s="80">
        <f t="shared" si="27"/>
        <v>179.53</v>
      </c>
      <c r="K199" s="87">
        <v>214</v>
      </c>
      <c r="L199" s="81">
        <f t="shared" si="28"/>
        <v>80.79</v>
      </c>
      <c r="M199" s="82">
        <f t="shared" si="29"/>
        <v>24531.06</v>
      </c>
    </row>
    <row r="200" spans="1:13" ht="12.75">
      <c r="A200" s="74">
        <v>212</v>
      </c>
      <c r="B200" s="75">
        <f aca="true" t="shared" si="42" ref="B200:B263">ROUND(B$453+B$454*A200+B$455*A200^2+B$456*A200^3+B$457*A200^4+B$458*A200^5,2)</f>
        <v>22.15</v>
      </c>
      <c r="C200" s="76">
        <v>29</v>
      </c>
      <c r="D200" s="77">
        <v>22740</v>
      </c>
      <c r="E200" s="78">
        <v>13600</v>
      </c>
      <c r="F200" s="104">
        <f t="shared" si="39"/>
        <v>12319.64</v>
      </c>
      <c r="G200" s="105">
        <f t="shared" si="40"/>
        <v>5627.59</v>
      </c>
      <c r="H200" s="106">
        <f t="shared" si="41"/>
        <v>17947.23</v>
      </c>
      <c r="I200" s="79">
        <f t="shared" si="26"/>
        <v>6102.06</v>
      </c>
      <c r="J200" s="80">
        <f t="shared" si="27"/>
        <v>179.47</v>
      </c>
      <c r="K200" s="87">
        <v>214</v>
      </c>
      <c r="L200" s="81">
        <f t="shared" si="28"/>
        <v>80.76</v>
      </c>
      <c r="M200" s="82">
        <f t="shared" si="29"/>
        <v>24523.52</v>
      </c>
    </row>
    <row r="201" spans="1:13" ht="12.75">
      <c r="A201" s="74">
        <v>213</v>
      </c>
      <c r="B201" s="75">
        <f t="shared" si="42"/>
        <v>22.16</v>
      </c>
      <c r="C201" s="76">
        <v>29</v>
      </c>
      <c r="D201" s="77">
        <v>22740</v>
      </c>
      <c r="E201" s="78">
        <v>13600</v>
      </c>
      <c r="F201" s="104">
        <f t="shared" si="39"/>
        <v>12314.08</v>
      </c>
      <c r="G201" s="105">
        <f t="shared" si="40"/>
        <v>5627.59</v>
      </c>
      <c r="H201" s="106">
        <f t="shared" si="41"/>
        <v>17941.67</v>
      </c>
      <c r="I201" s="79">
        <f aca="true" t="shared" si="43" ref="I201:I264">ROUND(H201*0.34,2)</f>
        <v>6100.17</v>
      </c>
      <c r="J201" s="80">
        <f aca="true" t="shared" si="44" ref="J201:J264">ROUND(H201*0.01,2)</f>
        <v>179.42</v>
      </c>
      <c r="K201" s="87">
        <v>214</v>
      </c>
      <c r="L201" s="81">
        <f aca="true" t="shared" si="45" ref="L201:L264">ROUND(H201*0.0045,2)</f>
        <v>80.74</v>
      </c>
      <c r="M201" s="82">
        <f aca="true" t="shared" si="46" ref="M201:M264">SUM(H201:L201)</f>
        <v>24515.999999999996</v>
      </c>
    </row>
    <row r="202" spans="1:13" ht="12.75">
      <c r="A202" s="74">
        <v>214</v>
      </c>
      <c r="B202" s="75">
        <f t="shared" si="42"/>
        <v>22.17</v>
      </c>
      <c r="C202" s="76">
        <v>29</v>
      </c>
      <c r="D202" s="77">
        <v>22740</v>
      </c>
      <c r="E202" s="78">
        <v>13600</v>
      </c>
      <c r="F202" s="104">
        <f t="shared" si="39"/>
        <v>12308.53</v>
      </c>
      <c r="G202" s="105">
        <f t="shared" si="40"/>
        <v>5627.59</v>
      </c>
      <c r="H202" s="106">
        <f t="shared" si="41"/>
        <v>17936.120000000003</v>
      </c>
      <c r="I202" s="79">
        <f t="shared" si="43"/>
        <v>6098.28</v>
      </c>
      <c r="J202" s="80">
        <f t="shared" si="44"/>
        <v>179.36</v>
      </c>
      <c r="K202" s="87">
        <v>214</v>
      </c>
      <c r="L202" s="81">
        <f t="shared" si="45"/>
        <v>80.71</v>
      </c>
      <c r="M202" s="82">
        <f t="shared" si="46"/>
        <v>24508.47</v>
      </c>
    </row>
    <row r="203" spans="1:13" ht="12.75">
      <c r="A203" s="74">
        <v>215</v>
      </c>
      <c r="B203" s="75">
        <f t="shared" si="42"/>
        <v>22.18</v>
      </c>
      <c r="C203" s="76">
        <v>29</v>
      </c>
      <c r="D203" s="77">
        <v>22740</v>
      </c>
      <c r="E203" s="78">
        <v>13600</v>
      </c>
      <c r="F203" s="104">
        <f t="shared" si="39"/>
        <v>12302.98</v>
      </c>
      <c r="G203" s="105">
        <f t="shared" si="40"/>
        <v>5627.59</v>
      </c>
      <c r="H203" s="106">
        <f t="shared" si="41"/>
        <v>17930.57</v>
      </c>
      <c r="I203" s="79">
        <f t="shared" si="43"/>
        <v>6096.39</v>
      </c>
      <c r="J203" s="80">
        <f t="shared" si="44"/>
        <v>179.31</v>
      </c>
      <c r="K203" s="87">
        <v>214</v>
      </c>
      <c r="L203" s="81">
        <f t="shared" si="45"/>
        <v>80.69</v>
      </c>
      <c r="M203" s="82">
        <f t="shared" si="46"/>
        <v>24500.96</v>
      </c>
    </row>
    <row r="204" spans="1:13" ht="12.75">
      <c r="A204" s="74">
        <v>216</v>
      </c>
      <c r="B204" s="75">
        <f t="shared" si="42"/>
        <v>22.19</v>
      </c>
      <c r="C204" s="76">
        <v>29</v>
      </c>
      <c r="D204" s="77">
        <v>22740</v>
      </c>
      <c r="E204" s="78">
        <v>13600</v>
      </c>
      <c r="F204" s="104">
        <f t="shared" si="39"/>
        <v>12297.43</v>
      </c>
      <c r="G204" s="105">
        <f t="shared" si="40"/>
        <v>5627.59</v>
      </c>
      <c r="H204" s="106">
        <f t="shared" si="41"/>
        <v>17925.02</v>
      </c>
      <c r="I204" s="79">
        <f t="shared" si="43"/>
        <v>6094.51</v>
      </c>
      <c r="J204" s="80">
        <f t="shared" si="44"/>
        <v>179.25</v>
      </c>
      <c r="K204" s="87">
        <v>214</v>
      </c>
      <c r="L204" s="81">
        <f t="shared" si="45"/>
        <v>80.66</v>
      </c>
      <c r="M204" s="82">
        <f t="shared" si="46"/>
        <v>24493.44</v>
      </c>
    </row>
    <row r="205" spans="1:13" ht="12.75">
      <c r="A205" s="74">
        <v>217</v>
      </c>
      <c r="B205" s="75">
        <f t="shared" si="42"/>
        <v>22.21</v>
      </c>
      <c r="C205" s="76">
        <v>29</v>
      </c>
      <c r="D205" s="77">
        <v>22740</v>
      </c>
      <c r="E205" s="78">
        <v>13600</v>
      </c>
      <c r="F205" s="104">
        <f t="shared" si="39"/>
        <v>12286.36</v>
      </c>
      <c r="G205" s="105">
        <f t="shared" si="40"/>
        <v>5627.59</v>
      </c>
      <c r="H205" s="106">
        <f t="shared" si="41"/>
        <v>17913.95</v>
      </c>
      <c r="I205" s="79">
        <f t="shared" si="43"/>
        <v>6090.74</v>
      </c>
      <c r="J205" s="80">
        <f t="shared" si="44"/>
        <v>179.14</v>
      </c>
      <c r="K205" s="87">
        <v>214</v>
      </c>
      <c r="L205" s="81">
        <f t="shared" si="45"/>
        <v>80.61</v>
      </c>
      <c r="M205" s="82">
        <f t="shared" si="46"/>
        <v>24478.440000000002</v>
      </c>
    </row>
    <row r="206" spans="1:13" ht="12.75">
      <c r="A206" s="74">
        <v>218</v>
      </c>
      <c r="B206" s="75">
        <f t="shared" si="42"/>
        <v>22.22</v>
      </c>
      <c r="C206" s="76">
        <v>29</v>
      </c>
      <c r="D206" s="77">
        <v>22740</v>
      </c>
      <c r="E206" s="78">
        <v>13600</v>
      </c>
      <c r="F206" s="104">
        <f t="shared" si="39"/>
        <v>12280.83</v>
      </c>
      <c r="G206" s="105">
        <f t="shared" si="40"/>
        <v>5627.59</v>
      </c>
      <c r="H206" s="106">
        <f t="shared" si="41"/>
        <v>17908.42</v>
      </c>
      <c r="I206" s="79">
        <f t="shared" si="43"/>
        <v>6088.86</v>
      </c>
      <c r="J206" s="80">
        <f t="shared" si="44"/>
        <v>179.08</v>
      </c>
      <c r="K206" s="87">
        <v>214</v>
      </c>
      <c r="L206" s="81">
        <f t="shared" si="45"/>
        <v>80.59</v>
      </c>
      <c r="M206" s="82">
        <f t="shared" si="46"/>
        <v>24470.95</v>
      </c>
    </row>
    <row r="207" spans="1:13" ht="12.75">
      <c r="A207" s="74">
        <v>219</v>
      </c>
      <c r="B207" s="75">
        <f t="shared" si="42"/>
        <v>22.23</v>
      </c>
      <c r="C207" s="76">
        <v>29</v>
      </c>
      <c r="D207" s="77">
        <v>22740</v>
      </c>
      <c r="E207" s="78">
        <v>13600</v>
      </c>
      <c r="F207" s="104">
        <f t="shared" si="39"/>
        <v>12275.3</v>
      </c>
      <c r="G207" s="105">
        <f t="shared" si="40"/>
        <v>5627.59</v>
      </c>
      <c r="H207" s="106">
        <f t="shared" si="41"/>
        <v>17902.89</v>
      </c>
      <c r="I207" s="79">
        <f t="shared" si="43"/>
        <v>6086.98</v>
      </c>
      <c r="J207" s="80">
        <f t="shared" si="44"/>
        <v>179.03</v>
      </c>
      <c r="K207" s="87">
        <v>214</v>
      </c>
      <c r="L207" s="81">
        <f t="shared" si="45"/>
        <v>80.56</v>
      </c>
      <c r="M207" s="82">
        <f t="shared" si="46"/>
        <v>24463.46</v>
      </c>
    </row>
    <row r="208" spans="1:13" ht="12.75">
      <c r="A208" s="74">
        <v>220</v>
      </c>
      <c r="B208" s="75">
        <f t="shared" si="42"/>
        <v>22.24</v>
      </c>
      <c r="C208" s="76">
        <v>29</v>
      </c>
      <c r="D208" s="77">
        <v>22740</v>
      </c>
      <c r="E208" s="78">
        <v>13600</v>
      </c>
      <c r="F208" s="104">
        <f t="shared" si="39"/>
        <v>12269.78</v>
      </c>
      <c r="G208" s="105">
        <f t="shared" si="40"/>
        <v>5627.59</v>
      </c>
      <c r="H208" s="106">
        <f t="shared" si="41"/>
        <v>17897.370000000003</v>
      </c>
      <c r="I208" s="79">
        <f t="shared" si="43"/>
        <v>6085.11</v>
      </c>
      <c r="J208" s="80">
        <f t="shared" si="44"/>
        <v>178.97</v>
      </c>
      <c r="K208" s="87">
        <v>214</v>
      </c>
      <c r="L208" s="81">
        <f t="shared" si="45"/>
        <v>80.54</v>
      </c>
      <c r="M208" s="82">
        <f t="shared" si="46"/>
        <v>24455.990000000005</v>
      </c>
    </row>
    <row r="209" spans="1:13" ht="12.75">
      <c r="A209" s="74">
        <v>221</v>
      </c>
      <c r="B209" s="75">
        <f t="shared" si="42"/>
        <v>22.25</v>
      </c>
      <c r="C209" s="76">
        <v>29</v>
      </c>
      <c r="D209" s="77">
        <v>22740</v>
      </c>
      <c r="E209" s="78">
        <v>13600</v>
      </c>
      <c r="F209" s="104">
        <f t="shared" si="39"/>
        <v>12264.27</v>
      </c>
      <c r="G209" s="105">
        <f t="shared" si="40"/>
        <v>5627.59</v>
      </c>
      <c r="H209" s="106">
        <f t="shared" si="41"/>
        <v>17891.86</v>
      </c>
      <c r="I209" s="79">
        <f t="shared" si="43"/>
        <v>6083.23</v>
      </c>
      <c r="J209" s="80">
        <f t="shared" si="44"/>
        <v>178.92</v>
      </c>
      <c r="K209" s="87">
        <v>214</v>
      </c>
      <c r="L209" s="81">
        <f t="shared" si="45"/>
        <v>80.51</v>
      </c>
      <c r="M209" s="82">
        <f t="shared" si="46"/>
        <v>24448.519999999997</v>
      </c>
    </row>
    <row r="210" spans="1:13" ht="12.75">
      <c r="A210" s="74">
        <v>222</v>
      </c>
      <c r="B210" s="75">
        <f t="shared" si="42"/>
        <v>22.26</v>
      </c>
      <c r="C210" s="76">
        <v>29</v>
      </c>
      <c r="D210" s="77">
        <v>22740</v>
      </c>
      <c r="E210" s="78">
        <v>13600</v>
      </c>
      <c r="F210" s="104">
        <f t="shared" si="39"/>
        <v>12258.76</v>
      </c>
      <c r="G210" s="105">
        <f t="shared" si="40"/>
        <v>5627.59</v>
      </c>
      <c r="H210" s="106">
        <f t="shared" si="41"/>
        <v>17886.35</v>
      </c>
      <c r="I210" s="79">
        <f t="shared" si="43"/>
        <v>6081.36</v>
      </c>
      <c r="J210" s="80">
        <f t="shared" si="44"/>
        <v>178.86</v>
      </c>
      <c r="K210" s="87">
        <v>214</v>
      </c>
      <c r="L210" s="81">
        <f t="shared" si="45"/>
        <v>80.49</v>
      </c>
      <c r="M210" s="82">
        <f t="shared" si="46"/>
        <v>24441.06</v>
      </c>
    </row>
    <row r="211" spans="1:13" ht="12.75">
      <c r="A211" s="74">
        <v>223</v>
      </c>
      <c r="B211" s="75">
        <f t="shared" si="42"/>
        <v>22.27</v>
      </c>
      <c r="C211" s="76">
        <v>29</v>
      </c>
      <c r="D211" s="77">
        <v>22740</v>
      </c>
      <c r="E211" s="78">
        <v>13600</v>
      </c>
      <c r="F211" s="104">
        <f t="shared" si="39"/>
        <v>12253.26</v>
      </c>
      <c r="G211" s="105">
        <f t="shared" si="40"/>
        <v>5627.59</v>
      </c>
      <c r="H211" s="106">
        <f t="shared" si="41"/>
        <v>17880.85</v>
      </c>
      <c r="I211" s="79">
        <f t="shared" si="43"/>
        <v>6079.49</v>
      </c>
      <c r="J211" s="80">
        <f t="shared" si="44"/>
        <v>178.81</v>
      </c>
      <c r="K211" s="87">
        <v>214</v>
      </c>
      <c r="L211" s="81">
        <f t="shared" si="45"/>
        <v>80.46</v>
      </c>
      <c r="M211" s="82">
        <f t="shared" si="46"/>
        <v>24433.609999999997</v>
      </c>
    </row>
    <row r="212" spans="1:13" ht="12.75">
      <c r="A212" s="74">
        <v>224</v>
      </c>
      <c r="B212" s="75">
        <f t="shared" si="42"/>
        <v>22.28</v>
      </c>
      <c r="C212" s="76">
        <v>29</v>
      </c>
      <c r="D212" s="77">
        <v>22740</v>
      </c>
      <c r="E212" s="78">
        <v>13600</v>
      </c>
      <c r="F212" s="104">
        <f t="shared" si="39"/>
        <v>12247.76</v>
      </c>
      <c r="G212" s="105">
        <f t="shared" si="40"/>
        <v>5627.59</v>
      </c>
      <c r="H212" s="106">
        <f t="shared" si="41"/>
        <v>17875.35</v>
      </c>
      <c r="I212" s="79">
        <f t="shared" si="43"/>
        <v>6077.62</v>
      </c>
      <c r="J212" s="80">
        <f t="shared" si="44"/>
        <v>178.75</v>
      </c>
      <c r="K212" s="87">
        <v>214</v>
      </c>
      <c r="L212" s="81">
        <f t="shared" si="45"/>
        <v>80.44</v>
      </c>
      <c r="M212" s="82">
        <f t="shared" si="46"/>
        <v>24426.159999999996</v>
      </c>
    </row>
    <row r="213" spans="1:13" ht="12.75">
      <c r="A213" s="74">
        <v>225</v>
      </c>
      <c r="B213" s="75">
        <f t="shared" si="42"/>
        <v>22.29</v>
      </c>
      <c r="C213" s="76">
        <v>29</v>
      </c>
      <c r="D213" s="77">
        <v>22740</v>
      </c>
      <c r="E213" s="78">
        <v>13600</v>
      </c>
      <c r="F213" s="104">
        <f t="shared" si="39"/>
        <v>12242.26</v>
      </c>
      <c r="G213" s="105">
        <f t="shared" si="40"/>
        <v>5627.59</v>
      </c>
      <c r="H213" s="106">
        <f t="shared" si="41"/>
        <v>17869.85</v>
      </c>
      <c r="I213" s="79">
        <f t="shared" si="43"/>
        <v>6075.75</v>
      </c>
      <c r="J213" s="80">
        <f t="shared" si="44"/>
        <v>178.7</v>
      </c>
      <c r="K213" s="87">
        <v>214</v>
      </c>
      <c r="L213" s="81">
        <f t="shared" si="45"/>
        <v>80.41</v>
      </c>
      <c r="M213" s="82">
        <f t="shared" si="46"/>
        <v>24418.71</v>
      </c>
    </row>
    <row r="214" spans="1:13" ht="12.75">
      <c r="A214" s="74">
        <v>226</v>
      </c>
      <c r="B214" s="75">
        <f t="shared" si="42"/>
        <v>22.3</v>
      </c>
      <c r="C214" s="76">
        <v>29</v>
      </c>
      <c r="D214" s="77">
        <v>22740</v>
      </c>
      <c r="E214" s="78">
        <v>13600</v>
      </c>
      <c r="F214" s="104">
        <f t="shared" si="39"/>
        <v>12236.77</v>
      </c>
      <c r="G214" s="105">
        <f t="shared" si="40"/>
        <v>5627.59</v>
      </c>
      <c r="H214" s="106">
        <f t="shared" si="41"/>
        <v>17864.36</v>
      </c>
      <c r="I214" s="79">
        <f t="shared" si="43"/>
        <v>6073.88</v>
      </c>
      <c r="J214" s="80">
        <f t="shared" si="44"/>
        <v>178.64</v>
      </c>
      <c r="K214" s="87">
        <v>214</v>
      </c>
      <c r="L214" s="81">
        <f t="shared" si="45"/>
        <v>80.39</v>
      </c>
      <c r="M214" s="82">
        <f t="shared" si="46"/>
        <v>24411.27</v>
      </c>
    </row>
    <row r="215" spans="1:13" ht="12.75">
      <c r="A215" s="74">
        <v>227</v>
      </c>
      <c r="B215" s="75">
        <f t="shared" si="42"/>
        <v>22.31</v>
      </c>
      <c r="C215" s="76">
        <v>29</v>
      </c>
      <c r="D215" s="77">
        <v>22740</v>
      </c>
      <c r="E215" s="78">
        <v>13600</v>
      </c>
      <c r="F215" s="104">
        <f t="shared" si="39"/>
        <v>12231.29</v>
      </c>
      <c r="G215" s="105">
        <f t="shared" si="40"/>
        <v>5627.59</v>
      </c>
      <c r="H215" s="106">
        <f t="shared" si="41"/>
        <v>17858.88</v>
      </c>
      <c r="I215" s="79">
        <f t="shared" si="43"/>
        <v>6072.02</v>
      </c>
      <c r="J215" s="80">
        <f t="shared" si="44"/>
        <v>178.59</v>
      </c>
      <c r="K215" s="87">
        <v>214</v>
      </c>
      <c r="L215" s="81">
        <f t="shared" si="45"/>
        <v>80.36</v>
      </c>
      <c r="M215" s="82">
        <f t="shared" si="46"/>
        <v>24403.850000000002</v>
      </c>
    </row>
    <row r="216" spans="1:13" ht="12.75">
      <c r="A216" s="74">
        <v>228</v>
      </c>
      <c r="B216" s="75">
        <f t="shared" si="42"/>
        <v>22.32</v>
      </c>
      <c r="C216" s="76">
        <v>29</v>
      </c>
      <c r="D216" s="77">
        <v>22740</v>
      </c>
      <c r="E216" s="78">
        <v>13600</v>
      </c>
      <c r="F216" s="104">
        <f t="shared" si="39"/>
        <v>12225.81</v>
      </c>
      <c r="G216" s="105">
        <f t="shared" si="40"/>
        <v>5627.59</v>
      </c>
      <c r="H216" s="106">
        <f t="shared" si="41"/>
        <v>17853.4</v>
      </c>
      <c r="I216" s="79">
        <f t="shared" si="43"/>
        <v>6070.16</v>
      </c>
      <c r="J216" s="80">
        <f t="shared" si="44"/>
        <v>178.53</v>
      </c>
      <c r="K216" s="87">
        <v>214</v>
      </c>
      <c r="L216" s="81">
        <f t="shared" si="45"/>
        <v>80.34</v>
      </c>
      <c r="M216" s="82">
        <f t="shared" si="46"/>
        <v>24396.43</v>
      </c>
    </row>
    <row r="217" spans="1:13" ht="12.75">
      <c r="A217" s="74">
        <v>229</v>
      </c>
      <c r="B217" s="75">
        <f t="shared" si="42"/>
        <v>22.33</v>
      </c>
      <c r="C217" s="76">
        <v>29</v>
      </c>
      <c r="D217" s="77">
        <v>22740</v>
      </c>
      <c r="E217" s="78">
        <v>13600</v>
      </c>
      <c r="F217" s="104">
        <f t="shared" si="39"/>
        <v>12220.33</v>
      </c>
      <c r="G217" s="105">
        <f t="shared" si="40"/>
        <v>5627.59</v>
      </c>
      <c r="H217" s="106">
        <f t="shared" si="41"/>
        <v>17847.92</v>
      </c>
      <c r="I217" s="79">
        <f t="shared" si="43"/>
        <v>6068.29</v>
      </c>
      <c r="J217" s="80">
        <f t="shared" si="44"/>
        <v>178.48</v>
      </c>
      <c r="K217" s="87">
        <v>214</v>
      </c>
      <c r="L217" s="81">
        <f t="shared" si="45"/>
        <v>80.32</v>
      </c>
      <c r="M217" s="82">
        <f t="shared" si="46"/>
        <v>24389.01</v>
      </c>
    </row>
    <row r="218" spans="1:13" ht="12.75">
      <c r="A218" s="74">
        <v>230</v>
      </c>
      <c r="B218" s="75">
        <f t="shared" si="42"/>
        <v>22.34</v>
      </c>
      <c r="C218" s="76">
        <v>29</v>
      </c>
      <c r="D218" s="77">
        <v>22740</v>
      </c>
      <c r="E218" s="78">
        <v>13600</v>
      </c>
      <c r="F218" s="104">
        <f t="shared" si="39"/>
        <v>12214.86</v>
      </c>
      <c r="G218" s="105">
        <f t="shared" si="40"/>
        <v>5627.59</v>
      </c>
      <c r="H218" s="106">
        <f t="shared" si="41"/>
        <v>17842.45</v>
      </c>
      <c r="I218" s="79">
        <f t="shared" si="43"/>
        <v>6066.43</v>
      </c>
      <c r="J218" s="80">
        <f t="shared" si="44"/>
        <v>178.42</v>
      </c>
      <c r="K218" s="87">
        <v>214</v>
      </c>
      <c r="L218" s="81">
        <f t="shared" si="45"/>
        <v>80.29</v>
      </c>
      <c r="M218" s="82">
        <f t="shared" si="46"/>
        <v>24381.59</v>
      </c>
    </row>
    <row r="219" spans="1:13" ht="12.75">
      <c r="A219" s="74">
        <v>231</v>
      </c>
      <c r="B219" s="75">
        <f t="shared" si="42"/>
        <v>22.35</v>
      </c>
      <c r="C219" s="76">
        <v>29</v>
      </c>
      <c r="D219" s="77">
        <v>22740</v>
      </c>
      <c r="E219" s="78">
        <v>13600</v>
      </c>
      <c r="F219" s="104">
        <f t="shared" si="39"/>
        <v>12209.4</v>
      </c>
      <c r="G219" s="105">
        <f t="shared" si="40"/>
        <v>5627.59</v>
      </c>
      <c r="H219" s="106">
        <f t="shared" si="41"/>
        <v>17836.989999999998</v>
      </c>
      <c r="I219" s="79">
        <f t="shared" si="43"/>
        <v>6064.58</v>
      </c>
      <c r="J219" s="80">
        <f t="shared" si="44"/>
        <v>178.37</v>
      </c>
      <c r="K219" s="87">
        <v>214</v>
      </c>
      <c r="L219" s="81">
        <f t="shared" si="45"/>
        <v>80.27</v>
      </c>
      <c r="M219" s="82">
        <f t="shared" si="46"/>
        <v>24374.21</v>
      </c>
    </row>
    <row r="220" spans="1:13" ht="12.75">
      <c r="A220" s="74">
        <v>232</v>
      </c>
      <c r="B220" s="75">
        <f t="shared" si="42"/>
        <v>22.36</v>
      </c>
      <c r="C220" s="76">
        <v>29</v>
      </c>
      <c r="D220" s="77">
        <v>22740</v>
      </c>
      <c r="E220" s="78">
        <v>13600</v>
      </c>
      <c r="F220" s="104">
        <f t="shared" si="39"/>
        <v>12203.94</v>
      </c>
      <c r="G220" s="105">
        <f t="shared" si="40"/>
        <v>5627.59</v>
      </c>
      <c r="H220" s="106">
        <f t="shared" si="41"/>
        <v>17831.53</v>
      </c>
      <c r="I220" s="79">
        <f t="shared" si="43"/>
        <v>6062.72</v>
      </c>
      <c r="J220" s="80">
        <f t="shared" si="44"/>
        <v>178.32</v>
      </c>
      <c r="K220" s="87">
        <v>214</v>
      </c>
      <c r="L220" s="81">
        <f t="shared" si="45"/>
        <v>80.24</v>
      </c>
      <c r="M220" s="82">
        <f t="shared" si="46"/>
        <v>24366.81</v>
      </c>
    </row>
    <row r="221" spans="1:13" ht="12.75">
      <c r="A221" s="74">
        <v>233</v>
      </c>
      <c r="B221" s="75">
        <f t="shared" si="42"/>
        <v>22.37</v>
      </c>
      <c r="C221" s="76">
        <v>29</v>
      </c>
      <c r="D221" s="77">
        <v>22740</v>
      </c>
      <c r="E221" s="78">
        <v>13600</v>
      </c>
      <c r="F221" s="104">
        <f t="shared" si="39"/>
        <v>12198.48</v>
      </c>
      <c r="G221" s="105">
        <f t="shared" si="40"/>
        <v>5627.59</v>
      </c>
      <c r="H221" s="106">
        <f t="shared" si="41"/>
        <v>17826.07</v>
      </c>
      <c r="I221" s="79">
        <f t="shared" si="43"/>
        <v>6060.86</v>
      </c>
      <c r="J221" s="80">
        <f t="shared" si="44"/>
        <v>178.26</v>
      </c>
      <c r="K221" s="87">
        <v>214</v>
      </c>
      <c r="L221" s="81">
        <f t="shared" si="45"/>
        <v>80.22</v>
      </c>
      <c r="M221" s="82">
        <f t="shared" si="46"/>
        <v>24359.41</v>
      </c>
    </row>
    <row r="222" spans="1:13" ht="12.75">
      <c r="A222" s="74">
        <v>234</v>
      </c>
      <c r="B222" s="75">
        <f t="shared" si="42"/>
        <v>22.37</v>
      </c>
      <c r="C222" s="76">
        <v>29</v>
      </c>
      <c r="D222" s="77">
        <v>22740</v>
      </c>
      <c r="E222" s="78">
        <v>13600</v>
      </c>
      <c r="F222" s="104">
        <f t="shared" si="39"/>
        <v>12198.48</v>
      </c>
      <c r="G222" s="105">
        <f t="shared" si="40"/>
        <v>5627.59</v>
      </c>
      <c r="H222" s="106">
        <f t="shared" si="41"/>
        <v>17826.07</v>
      </c>
      <c r="I222" s="79">
        <f t="shared" si="43"/>
        <v>6060.86</v>
      </c>
      <c r="J222" s="80">
        <f t="shared" si="44"/>
        <v>178.26</v>
      </c>
      <c r="K222" s="87">
        <v>214</v>
      </c>
      <c r="L222" s="81">
        <f t="shared" si="45"/>
        <v>80.22</v>
      </c>
      <c r="M222" s="82">
        <f t="shared" si="46"/>
        <v>24359.41</v>
      </c>
    </row>
    <row r="223" spans="1:13" ht="12.75">
      <c r="A223" s="74">
        <v>235</v>
      </c>
      <c r="B223" s="75">
        <f t="shared" si="42"/>
        <v>22.38</v>
      </c>
      <c r="C223" s="76">
        <v>29</v>
      </c>
      <c r="D223" s="77">
        <v>22740</v>
      </c>
      <c r="E223" s="78">
        <v>13600</v>
      </c>
      <c r="F223" s="104">
        <f t="shared" si="39"/>
        <v>12193.03</v>
      </c>
      <c r="G223" s="105">
        <f t="shared" si="40"/>
        <v>5627.59</v>
      </c>
      <c r="H223" s="106">
        <f t="shared" si="41"/>
        <v>17820.620000000003</v>
      </c>
      <c r="I223" s="79">
        <f t="shared" si="43"/>
        <v>6059.01</v>
      </c>
      <c r="J223" s="80">
        <f t="shared" si="44"/>
        <v>178.21</v>
      </c>
      <c r="K223" s="87">
        <v>214</v>
      </c>
      <c r="L223" s="81">
        <f t="shared" si="45"/>
        <v>80.19</v>
      </c>
      <c r="M223" s="82">
        <f t="shared" si="46"/>
        <v>24352.030000000002</v>
      </c>
    </row>
    <row r="224" spans="1:13" ht="12.75">
      <c r="A224" s="74">
        <v>236</v>
      </c>
      <c r="B224" s="75">
        <f t="shared" si="42"/>
        <v>22.39</v>
      </c>
      <c r="C224" s="76">
        <v>29</v>
      </c>
      <c r="D224" s="77">
        <v>22740</v>
      </c>
      <c r="E224" s="78">
        <v>13600</v>
      </c>
      <c r="F224" s="104">
        <f t="shared" si="39"/>
        <v>12187.58</v>
      </c>
      <c r="G224" s="105">
        <f t="shared" si="40"/>
        <v>5627.59</v>
      </c>
      <c r="H224" s="106">
        <f t="shared" si="41"/>
        <v>17815.17</v>
      </c>
      <c r="I224" s="79">
        <f t="shared" si="43"/>
        <v>6057.16</v>
      </c>
      <c r="J224" s="80">
        <f t="shared" si="44"/>
        <v>178.15</v>
      </c>
      <c r="K224" s="87">
        <v>214</v>
      </c>
      <c r="L224" s="81">
        <f t="shared" si="45"/>
        <v>80.17</v>
      </c>
      <c r="M224" s="82">
        <f t="shared" si="46"/>
        <v>24344.649999999998</v>
      </c>
    </row>
    <row r="225" spans="1:13" ht="12.75">
      <c r="A225" s="74">
        <v>237</v>
      </c>
      <c r="B225" s="75">
        <f t="shared" si="42"/>
        <v>22.4</v>
      </c>
      <c r="C225" s="76">
        <v>29</v>
      </c>
      <c r="D225" s="77">
        <v>22740</v>
      </c>
      <c r="E225" s="78">
        <v>13600</v>
      </c>
      <c r="F225" s="104">
        <f t="shared" si="39"/>
        <v>12182.14</v>
      </c>
      <c r="G225" s="105">
        <f t="shared" si="40"/>
        <v>5627.59</v>
      </c>
      <c r="H225" s="106">
        <f t="shared" si="41"/>
        <v>17809.73</v>
      </c>
      <c r="I225" s="79">
        <f t="shared" si="43"/>
        <v>6055.31</v>
      </c>
      <c r="J225" s="80">
        <f t="shared" si="44"/>
        <v>178.1</v>
      </c>
      <c r="K225" s="87">
        <v>214</v>
      </c>
      <c r="L225" s="81">
        <f t="shared" si="45"/>
        <v>80.14</v>
      </c>
      <c r="M225" s="82">
        <f t="shared" si="46"/>
        <v>24337.28</v>
      </c>
    </row>
    <row r="226" spans="1:13" ht="12.75">
      <c r="A226" s="74">
        <v>238</v>
      </c>
      <c r="B226" s="75">
        <f t="shared" si="42"/>
        <v>22.41</v>
      </c>
      <c r="C226" s="76">
        <v>29</v>
      </c>
      <c r="D226" s="77">
        <v>22740</v>
      </c>
      <c r="E226" s="78">
        <v>13600</v>
      </c>
      <c r="F226" s="104">
        <f t="shared" si="39"/>
        <v>12176.71</v>
      </c>
      <c r="G226" s="105">
        <f t="shared" si="40"/>
        <v>5627.59</v>
      </c>
      <c r="H226" s="106">
        <f t="shared" si="41"/>
        <v>17804.3</v>
      </c>
      <c r="I226" s="79">
        <f t="shared" si="43"/>
        <v>6053.46</v>
      </c>
      <c r="J226" s="80">
        <f t="shared" si="44"/>
        <v>178.04</v>
      </c>
      <c r="K226" s="87">
        <v>214</v>
      </c>
      <c r="L226" s="81">
        <f t="shared" si="45"/>
        <v>80.12</v>
      </c>
      <c r="M226" s="82">
        <f t="shared" si="46"/>
        <v>24329.92</v>
      </c>
    </row>
    <row r="227" spans="1:13" ht="12.75">
      <c r="A227" s="74">
        <v>239</v>
      </c>
      <c r="B227" s="75">
        <f t="shared" si="42"/>
        <v>22.42</v>
      </c>
      <c r="C227" s="76">
        <v>29</v>
      </c>
      <c r="D227" s="77">
        <v>22740</v>
      </c>
      <c r="E227" s="78">
        <v>13600</v>
      </c>
      <c r="F227" s="104">
        <f t="shared" si="39"/>
        <v>12171.28</v>
      </c>
      <c r="G227" s="105">
        <f t="shared" si="40"/>
        <v>5627.59</v>
      </c>
      <c r="H227" s="106">
        <f t="shared" si="41"/>
        <v>17798.870000000003</v>
      </c>
      <c r="I227" s="79">
        <f t="shared" si="43"/>
        <v>6051.62</v>
      </c>
      <c r="J227" s="80">
        <f t="shared" si="44"/>
        <v>177.99</v>
      </c>
      <c r="K227" s="87">
        <v>214</v>
      </c>
      <c r="L227" s="81">
        <f t="shared" si="45"/>
        <v>80.09</v>
      </c>
      <c r="M227" s="82">
        <f t="shared" si="46"/>
        <v>24322.570000000003</v>
      </c>
    </row>
    <row r="228" spans="1:13" ht="12.75">
      <c r="A228" s="74">
        <v>240</v>
      </c>
      <c r="B228" s="75">
        <f t="shared" si="42"/>
        <v>22.43</v>
      </c>
      <c r="C228" s="76">
        <v>29</v>
      </c>
      <c r="D228" s="77">
        <v>22740</v>
      </c>
      <c r="E228" s="78">
        <v>13600</v>
      </c>
      <c r="F228" s="104">
        <f t="shared" si="39"/>
        <v>12165.85</v>
      </c>
      <c r="G228" s="105">
        <f t="shared" si="40"/>
        <v>5627.59</v>
      </c>
      <c r="H228" s="106">
        <f t="shared" si="41"/>
        <v>17793.440000000002</v>
      </c>
      <c r="I228" s="79">
        <f t="shared" si="43"/>
        <v>6049.77</v>
      </c>
      <c r="J228" s="80">
        <f t="shared" si="44"/>
        <v>177.93</v>
      </c>
      <c r="K228" s="87">
        <v>214</v>
      </c>
      <c r="L228" s="81">
        <f t="shared" si="45"/>
        <v>80.07</v>
      </c>
      <c r="M228" s="82">
        <f t="shared" si="46"/>
        <v>24315.210000000003</v>
      </c>
    </row>
    <row r="229" spans="1:13" ht="12.75">
      <c r="A229" s="74">
        <v>241</v>
      </c>
      <c r="B229" s="75">
        <f t="shared" si="42"/>
        <v>22.43</v>
      </c>
      <c r="C229" s="76">
        <v>29</v>
      </c>
      <c r="D229" s="77">
        <v>22740</v>
      </c>
      <c r="E229" s="78">
        <v>13600</v>
      </c>
      <c r="F229" s="104">
        <f t="shared" si="39"/>
        <v>12165.85</v>
      </c>
      <c r="G229" s="105">
        <f t="shared" si="40"/>
        <v>5627.59</v>
      </c>
      <c r="H229" s="106">
        <f t="shared" si="41"/>
        <v>17793.440000000002</v>
      </c>
      <c r="I229" s="79">
        <f t="shared" si="43"/>
        <v>6049.77</v>
      </c>
      <c r="J229" s="80">
        <f t="shared" si="44"/>
        <v>177.93</v>
      </c>
      <c r="K229" s="87">
        <v>214</v>
      </c>
      <c r="L229" s="81">
        <f t="shared" si="45"/>
        <v>80.07</v>
      </c>
      <c r="M229" s="82">
        <f t="shared" si="46"/>
        <v>24315.210000000003</v>
      </c>
    </row>
    <row r="230" spans="1:13" ht="12.75">
      <c r="A230" s="74">
        <v>242</v>
      </c>
      <c r="B230" s="75">
        <f t="shared" si="42"/>
        <v>22.44</v>
      </c>
      <c r="C230" s="76">
        <v>29</v>
      </c>
      <c r="D230" s="77">
        <v>22740</v>
      </c>
      <c r="E230" s="78">
        <v>13600</v>
      </c>
      <c r="F230" s="104">
        <f t="shared" si="39"/>
        <v>12160.43</v>
      </c>
      <c r="G230" s="105">
        <f t="shared" si="40"/>
        <v>5627.59</v>
      </c>
      <c r="H230" s="106">
        <f t="shared" si="41"/>
        <v>17788.02</v>
      </c>
      <c r="I230" s="79">
        <f t="shared" si="43"/>
        <v>6047.93</v>
      </c>
      <c r="J230" s="80">
        <f t="shared" si="44"/>
        <v>177.88</v>
      </c>
      <c r="K230" s="87">
        <v>214</v>
      </c>
      <c r="L230" s="81">
        <f t="shared" si="45"/>
        <v>80.05</v>
      </c>
      <c r="M230" s="82">
        <f t="shared" si="46"/>
        <v>24307.88</v>
      </c>
    </row>
    <row r="231" spans="1:13" ht="12.75">
      <c r="A231" s="74">
        <v>243</v>
      </c>
      <c r="B231" s="75">
        <f t="shared" si="42"/>
        <v>22.45</v>
      </c>
      <c r="C231" s="76">
        <v>29</v>
      </c>
      <c r="D231" s="77">
        <v>22740</v>
      </c>
      <c r="E231" s="78">
        <v>13600</v>
      </c>
      <c r="F231" s="104">
        <f t="shared" si="39"/>
        <v>12155.01</v>
      </c>
      <c r="G231" s="105">
        <f t="shared" si="40"/>
        <v>5627.59</v>
      </c>
      <c r="H231" s="106">
        <f t="shared" si="41"/>
        <v>17782.6</v>
      </c>
      <c r="I231" s="79">
        <f t="shared" si="43"/>
        <v>6046.08</v>
      </c>
      <c r="J231" s="80">
        <f t="shared" si="44"/>
        <v>177.83</v>
      </c>
      <c r="K231" s="87">
        <v>214</v>
      </c>
      <c r="L231" s="81">
        <f t="shared" si="45"/>
        <v>80.02</v>
      </c>
      <c r="M231" s="82">
        <f t="shared" si="46"/>
        <v>24300.530000000002</v>
      </c>
    </row>
    <row r="232" spans="1:13" ht="12.75">
      <c r="A232" s="74">
        <v>244</v>
      </c>
      <c r="B232" s="75">
        <f t="shared" si="42"/>
        <v>22.46</v>
      </c>
      <c r="C232" s="76">
        <v>29</v>
      </c>
      <c r="D232" s="77">
        <v>22740</v>
      </c>
      <c r="E232" s="78">
        <v>13600</v>
      </c>
      <c r="F232" s="104">
        <f t="shared" si="39"/>
        <v>12149.6</v>
      </c>
      <c r="G232" s="105">
        <f t="shared" si="40"/>
        <v>5627.59</v>
      </c>
      <c r="H232" s="106">
        <f t="shared" si="41"/>
        <v>17777.190000000002</v>
      </c>
      <c r="I232" s="79">
        <f t="shared" si="43"/>
        <v>6044.24</v>
      </c>
      <c r="J232" s="80">
        <f t="shared" si="44"/>
        <v>177.77</v>
      </c>
      <c r="K232" s="87">
        <v>214</v>
      </c>
      <c r="L232" s="81">
        <f t="shared" si="45"/>
        <v>80</v>
      </c>
      <c r="M232" s="82">
        <f t="shared" si="46"/>
        <v>24293.2</v>
      </c>
    </row>
    <row r="233" spans="1:13" ht="12.75">
      <c r="A233" s="74">
        <v>245</v>
      </c>
      <c r="B233" s="75">
        <f t="shared" si="42"/>
        <v>22.47</v>
      </c>
      <c r="C233" s="76">
        <v>29</v>
      </c>
      <c r="D233" s="77">
        <v>22740</v>
      </c>
      <c r="E233" s="78">
        <v>13600</v>
      </c>
      <c r="F233" s="104">
        <f t="shared" si="39"/>
        <v>12144.19</v>
      </c>
      <c r="G233" s="105">
        <f t="shared" si="40"/>
        <v>5627.59</v>
      </c>
      <c r="H233" s="106">
        <f t="shared" si="41"/>
        <v>17771.78</v>
      </c>
      <c r="I233" s="79">
        <f t="shared" si="43"/>
        <v>6042.41</v>
      </c>
      <c r="J233" s="80">
        <f t="shared" si="44"/>
        <v>177.72</v>
      </c>
      <c r="K233" s="87">
        <v>214</v>
      </c>
      <c r="L233" s="81">
        <f t="shared" si="45"/>
        <v>79.97</v>
      </c>
      <c r="M233" s="82">
        <f t="shared" si="46"/>
        <v>24285.88</v>
      </c>
    </row>
    <row r="234" spans="1:13" ht="12.75">
      <c r="A234" s="74">
        <v>246</v>
      </c>
      <c r="B234" s="75">
        <f t="shared" si="42"/>
        <v>22.48</v>
      </c>
      <c r="C234" s="76">
        <v>29</v>
      </c>
      <c r="D234" s="77">
        <v>22740</v>
      </c>
      <c r="E234" s="78">
        <v>13600</v>
      </c>
      <c r="F234" s="104">
        <f t="shared" si="39"/>
        <v>12138.79</v>
      </c>
      <c r="G234" s="105">
        <f t="shared" si="40"/>
        <v>5627.59</v>
      </c>
      <c r="H234" s="106">
        <f t="shared" si="41"/>
        <v>17766.38</v>
      </c>
      <c r="I234" s="79">
        <f t="shared" si="43"/>
        <v>6040.57</v>
      </c>
      <c r="J234" s="80">
        <f t="shared" si="44"/>
        <v>177.66</v>
      </c>
      <c r="K234" s="87">
        <v>214</v>
      </c>
      <c r="L234" s="81">
        <f t="shared" si="45"/>
        <v>79.95</v>
      </c>
      <c r="M234" s="82">
        <f t="shared" si="46"/>
        <v>24278.56</v>
      </c>
    </row>
    <row r="235" spans="1:13" ht="12.75">
      <c r="A235" s="74">
        <v>247</v>
      </c>
      <c r="B235" s="75">
        <f t="shared" si="42"/>
        <v>22.48</v>
      </c>
      <c r="C235" s="76">
        <v>29</v>
      </c>
      <c r="D235" s="77">
        <v>22740</v>
      </c>
      <c r="E235" s="78">
        <v>13600</v>
      </c>
      <c r="F235" s="104">
        <f t="shared" si="39"/>
        <v>12138.79</v>
      </c>
      <c r="G235" s="105">
        <f t="shared" si="40"/>
        <v>5627.59</v>
      </c>
      <c r="H235" s="106">
        <f t="shared" si="41"/>
        <v>17766.38</v>
      </c>
      <c r="I235" s="79">
        <f t="shared" si="43"/>
        <v>6040.57</v>
      </c>
      <c r="J235" s="80">
        <f t="shared" si="44"/>
        <v>177.66</v>
      </c>
      <c r="K235" s="87">
        <v>214</v>
      </c>
      <c r="L235" s="81">
        <f t="shared" si="45"/>
        <v>79.95</v>
      </c>
      <c r="M235" s="82">
        <f t="shared" si="46"/>
        <v>24278.56</v>
      </c>
    </row>
    <row r="236" spans="1:13" ht="12.75">
      <c r="A236" s="74">
        <v>248</v>
      </c>
      <c r="B236" s="75">
        <f t="shared" si="42"/>
        <v>22.49</v>
      </c>
      <c r="C236" s="76">
        <v>29</v>
      </c>
      <c r="D236" s="77">
        <v>22740</v>
      </c>
      <c r="E236" s="78">
        <v>13600</v>
      </c>
      <c r="F236" s="104">
        <f t="shared" si="39"/>
        <v>12133.39</v>
      </c>
      <c r="G236" s="105">
        <f t="shared" si="40"/>
        <v>5627.59</v>
      </c>
      <c r="H236" s="106">
        <f t="shared" si="41"/>
        <v>17760.98</v>
      </c>
      <c r="I236" s="79">
        <f t="shared" si="43"/>
        <v>6038.73</v>
      </c>
      <c r="J236" s="80">
        <f t="shared" si="44"/>
        <v>177.61</v>
      </c>
      <c r="K236" s="87">
        <v>214</v>
      </c>
      <c r="L236" s="81">
        <f t="shared" si="45"/>
        <v>79.92</v>
      </c>
      <c r="M236" s="82">
        <f t="shared" si="46"/>
        <v>24271.239999999998</v>
      </c>
    </row>
    <row r="237" spans="1:13" ht="12.75">
      <c r="A237" s="74">
        <v>249</v>
      </c>
      <c r="B237" s="75">
        <f t="shared" si="42"/>
        <v>22.5</v>
      </c>
      <c r="C237" s="76">
        <v>29</v>
      </c>
      <c r="D237" s="77">
        <v>22740</v>
      </c>
      <c r="E237" s="78">
        <v>13600</v>
      </c>
      <c r="F237" s="104">
        <f t="shared" si="39"/>
        <v>12128</v>
      </c>
      <c r="G237" s="105">
        <f t="shared" si="40"/>
        <v>5627.59</v>
      </c>
      <c r="H237" s="106">
        <f t="shared" si="41"/>
        <v>17755.59</v>
      </c>
      <c r="I237" s="79">
        <f t="shared" si="43"/>
        <v>6036.9</v>
      </c>
      <c r="J237" s="80">
        <f t="shared" si="44"/>
        <v>177.56</v>
      </c>
      <c r="K237" s="87">
        <v>214</v>
      </c>
      <c r="L237" s="81">
        <f t="shared" si="45"/>
        <v>79.9</v>
      </c>
      <c r="M237" s="82">
        <f t="shared" si="46"/>
        <v>24263.95</v>
      </c>
    </row>
    <row r="238" spans="1:13" ht="12.75">
      <c r="A238" s="74">
        <v>250</v>
      </c>
      <c r="B238" s="75">
        <f t="shared" si="42"/>
        <v>22.51</v>
      </c>
      <c r="C238" s="76">
        <v>29</v>
      </c>
      <c r="D238" s="77">
        <v>22740</v>
      </c>
      <c r="E238" s="78">
        <v>13600</v>
      </c>
      <c r="F238" s="104">
        <f t="shared" si="39"/>
        <v>12122.61</v>
      </c>
      <c r="G238" s="105">
        <f t="shared" si="40"/>
        <v>5627.59</v>
      </c>
      <c r="H238" s="106">
        <f t="shared" si="41"/>
        <v>17750.2</v>
      </c>
      <c r="I238" s="79">
        <f t="shared" si="43"/>
        <v>6035.07</v>
      </c>
      <c r="J238" s="80">
        <f t="shared" si="44"/>
        <v>177.5</v>
      </c>
      <c r="K238" s="87">
        <v>214</v>
      </c>
      <c r="L238" s="81">
        <f t="shared" si="45"/>
        <v>79.88</v>
      </c>
      <c r="M238" s="82">
        <f t="shared" si="46"/>
        <v>24256.65</v>
      </c>
    </row>
    <row r="239" spans="1:13" ht="12.75">
      <c r="A239" s="74">
        <v>251</v>
      </c>
      <c r="B239" s="75">
        <f t="shared" si="42"/>
        <v>22.51</v>
      </c>
      <c r="C239" s="76">
        <v>29</v>
      </c>
      <c r="D239" s="77">
        <v>22740</v>
      </c>
      <c r="E239" s="78">
        <v>13600</v>
      </c>
      <c r="F239" s="104">
        <f t="shared" si="39"/>
        <v>12122.61</v>
      </c>
      <c r="G239" s="105">
        <f t="shared" si="40"/>
        <v>5627.59</v>
      </c>
      <c r="H239" s="106">
        <f t="shared" si="41"/>
        <v>17750.2</v>
      </c>
      <c r="I239" s="79">
        <f t="shared" si="43"/>
        <v>6035.07</v>
      </c>
      <c r="J239" s="80">
        <f t="shared" si="44"/>
        <v>177.5</v>
      </c>
      <c r="K239" s="87">
        <v>214</v>
      </c>
      <c r="L239" s="81">
        <f t="shared" si="45"/>
        <v>79.88</v>
      </c>
      <c r="M239" s="82">
        <f t="shared" si="46"/>
        <v>24256.65</v>
      </c>
    </row>
    <row r="240" spans="1:13" ht="12.75">
      <c r="A240" s="74">
        <v>252</v>
      </c>
      <c r="B240" s="75">
        <f t="shared" si="42"/>
        <v>22.52</v>
      </c>
      <c r="C240" s="76">
        <v>29</v>
      </c>
      <c r="D240" s="77">
        <v>22740</v>
      </c>
      <c r="E240" s="78">
        <v>13600</v>
      </c>
      <c r="F240" s="104">
        <f t="shared" si="39"/>
        <v>12117.23</v>
      </c>
      <c r="G240" s="105">
        <f t="shared" si="40"/>
        <v>5627.59</v>
      </c>
      <c r="H240" s="106">
        <f t="shared" si="41"/>
        <v>17744.82</v>
      </c>
      <c r="I240" s="79">
        <f t="shared" si="43"/>
        <v>6033.24</v>
      </c>
      <c r="J240" s="80">
        <f t="shared" si="44"/>
        <v>177.45</v>
      </c>
      <c r="K240" s="87">
        <v>214</v>
      </c>
      <c r="L240" s="81">
        <f t="shared" si="45"/>
        <v>79.85</v>
      </c>
      <c r="M240" s="82">
        <f t="shared" si="46"/>
        <v>24249.359999999997</v>
      </c>
    </row>
    <row r="241" spans="1:13" ht="12.75">
      <c r="A241" s="74">
        <v>253</v>
      </c>
      <c r="B241" s="75">
        <f t="shared" si="42"/>
        <v>22.53</v>
      </c>
      <c r="C241" s="76">
        <v>29</v>
      </c>
      <c r="D241" s="77">
        <v>22740</v>
      </c>
      <c r="E241" s="78">
        <v>13600</v>
      </c>
      <c r="F241" s="104">
        <f t="shared" si="39"/>
        <v>12111.85</v>
      </c>
      <c r="G241" s="105">
        <f t="shared" si="40"/>
        <v>5627.59</v>
      </c>
      <c r="H241" s="106">
        <f t="shared" si="41"/>
        <v>17739.440000000002</v>
      </c>
      <c r="I241" s="79">
        <f t="shared" si="43"/>
        <v>6031.41</v>
      </c>
      <c r="J241" s="80">
        <f t="shared" si="44"/>
        <v>177.39</v>
      </c>
      <c r="K241" s="87">
        <v>214</v>
      </c>
      <c r="L241" s="81">
        <f t="shared" si="45"/>
        <v>79.83</v>
      </c>
      <c r="M241" s="82">
        <f t="shared" si="46"/>
        <v>24242.070000000003</v>
      </c>
    </row>
    <row r="242" spans="1:13" ht="12.75">
      <c r="A242" s="74">
        <v>254</v>
      </c>
      <c r="B242" s="75">
        <f t="shared" si="42"/>
        <v>22.54</v>
      </c>
      <c r="C242" s="76">
        <v>29</v>
      </c>
      <c r="D242" s="77">
        <v>22740</v>
      </c>
      <c r="E242" s="78">
        <v>13600</v>
      </c>
      <c r="F242" s="104">
        <f t="shared" si="39"/>
        <v>12106.48</v>
      </c>
      <c r="G242" s="105">
        <f t="shared" si="40"/>
        <v>5627.59</v>
      </c>
      <c r="H242" s="106">
        <f t="shared" si="41"/>
        <v>17734.07</v>
      </c>
      <c r="I242" s="79">
        <f t="shared" si="43"/>
        <v>6029.58</v>
      </c>
      <c r="J242" s="80">
        <f t="shared" si="44"/>
        <v>177.34</v>
      </c>
      <c r="K242" s="87">
        <v>214</v>
      </c>
      <c r="L242" s="81">
        <f t="shared" si="45"/>
        <v>79.8</v>
      </c>
      <c r="M242" s="82">
        <f t="shared" si="46"/>
        <v>24234.79</v>
      </c>
    </row>
    <row r="243" spans="1:13" ht="12.75">
      <c r="A243" s="74">
        <v>255</v>
      </c>
      <c r="B243" s="75">
        <f t="shared" si="42"/>
        <v>22.54</v>
      </c>
      <c r="C243" s="76">
        <v>29</v>
      </c>
      <c r="D243" s="77">
        <v>22740</v>
      </c>
      <c r="E243" s="78">
        <v>13600</v>
      </c>
      <c r="F243" s="104">
        <f t="shared" si="39"/>
        <v>12106.48</v>
      </c>
      <c r="G243" s="105">
        <f t="shared" si="40"/>
        <v>5627.59</v>
      </c>
      <c r="H243" s="106">
        <f t="shared" si="41"/>
        <v>17734.07</v>
      </c>
      <c r="I243" s="79">
        <f t="shared" si="43"/>
        <v>6029.58</v>
      </c>
      <c r="J243" s="80">
        <f t="shared" si="44"/>
        <v>177.34</v>
      </c>
      <c r="K243" s="87">
        <v>214</v>
      </c>
      <c r="L243" s="81">
        <f t="shared" si="45"/>
        <v>79.8</v>
      </c>
      <c r="M243" s="82">
        <f t="shared" si="46"/>
        <v>24234.79</v>
      </c>
    </row>
    <row r="244" spans="1:13" ht="12.75">
      <c r="A244" s="74">
        <v>256</v>
      </c>
      <c r="B244" s="75">
        <f t="shared" si="42"/>
        <v>22.55</v>
      </c>
      <c r="C244" s="76">
        <v>29</v>
      </c>
      <c r="D244" s="77">
        <v>22740</v>
      </c>
      <c r="E244" s="78">
        <v>13600</v>
      </c>
      <c r="F244" s="104">
        <f t="shared" si="39"/>
        <v>12101.11</v>
      </c>
      <c r="G244" s="105">
        <f t="shared" si="40"/>
        <v>5627.59</v>
      </c>
      <c r="H244" s="106">
        <f t="shared" si="41"/>
        <v>17728.7</v>
      </c>
      <c r="I244" s="79">
        <f t="shared" si="43"/>
        <v>6027.76</v>
      </c>
      <c r="J244" s="80">
        <f t="shared" si="44"/>
        <v>177.29</v>
      </c>
      <c r="K244" s="87">
        <v>214</v>
      </c>
      <c r="L244" s="81">
        <f t="shared" si="45"/>
        <v>79.78</v>
      </c>
      <c r="M244" s="82">
        <f t="shared" si="46"/>
        <v>24227.53</v>
      </c>
    </row>
    <row r="245" spans="1:13" ht="12.75">
      <c r="A245" s="74">
        <v>257</v>
      </c>
      <c r="B245" s="75">
        <f t="shared" si="42"/>
        <v>22.56</v>
      </c>
      <c r="C245" s="76">
        <v>29</v>
      </c>
      <c r="D245" s="77">
        <v>22740</v>
      </c>
      <c r="E245" s="78">
        <v>13600</v>
      </c>
      <c r="F245" s="104">
        <f t="shared" si="39"/>
        <v>12095.74</v>
      </c>
      <c r="G245" s="105">
        <f t="shared" si="40"/>
        <v>5627.59</v>
      </c>
      <c r="H245" s="106">
        <f t="shared" si="41"/>
        <v>17723.33</v>
      </c>
      <c r="I245" s="79">
        <f t="shared" si="43"/>
        <v>6025.93</v>
      </c>
      <c r="J245" s="80">
        <f t="shared" si="44"/>
        <v>177.23</v>
      </c>
      <c r="K245" s="87">
        <v>214</v>
      </c>
      <c r="L245" s="81">
        <f t="shared" si="45"/>
        <v>79.75</v>
      </c>
      <c r="M245" s="82">
        <f t="shared" si="46"/>
        <v>24220.24</v>
      </c>
    </row>
    <row r="246" spans="1:13" ht="12.75">
      <c r="A246" s="74">
        <v>258</v>
      </c>
      <c r="B246" s="75">
        <f t="shared" si="42"/>
        <v>22.57</v>
      </c>
      <c r="C246" s="76">
        <v>29</v>
      </c>
      <c r="D246" s="77">
        <v>22740</v>
      </c>
      <c r="E246" s="78">
        <v>13600</v>
      </c>
      <c r="F246" s="104">
        <f t="shared" si="39"/>
        <v>12090.39</v>
      </c>
      <c r="G246" s="105">
        <f t="shared" si="40"/>
        <v>5627.59</v>
      </c>
      <c r="H246" s="106">
        <f t="shared" si="41"/>
        <v>17717.98</v>
      </c>
      <c r="I246" s="79">
        <f t="shared" si="43"/>
        <v>6024.11</v>
      </c>
      <c r="J246" s="80">
        <f t="shared" si="44"/>
        <v>177.18</v>
      </c>
      <c r="K246" s="87">
        <v>214</v>
      </c>
      <c r="L246" s="81">
        <f t="shared" si="45"/>
        <v>79.73</v>
      </c>
      <c r="M246" s="82">
        <f t="shared" si="46"/>
        <v>24213</v>
      </c>
    </row>
    <row r="247" spans="1:13" ht="12.75">
      <c r="A247" s="74">
        <v>259</v>
      </c>
      <c r="B247" s="75">
        <f t="shared" si="42"/>
        <v>22.57</v>
      </c>
      <c r="C247" s="76">
        <v>29</v>
      </c>
      <c r="D247" s="77">
        <v>22740</v>
      </c>
      <c r="E247" s="78">
        <v>13600</v>
      </c>
      <c r="F247" s="104">
        <f t="shared" si="39"/>
        <v>12090.39</v>
      </c>
      <c r="G247" s="105">
        <f t="shared" si="40"/>
        <v>5627.59</v>
      </c>
      <c r="H247" s="106">
        <f t="shared" si="41"/>
        <v>17717.98</v>
      </c>
      <c r="I247" s="79">
        <f t="shared" si="43"/>
        <v>6024.11</v>
      </c>
      <c r="J247" s="80">
        <f t="shared" si="44"/>
        <v>177.18</v>
      </c>
      <c r="K247" s="87">
        <v>214</v>
      </c>
      <c r="L247" s="81">
        <f t="shared" si="45"/>
        <v>79.73</v>
      </c>
      <c r="M247" s="82">
        <f t="shared" si="46"/>
        <v>24213</v>
      </c>
    </row>
    <row r="248" spans="1:13" ht="12.75">
      <c r="A248" s="74">
        <v>260</v>
      </c>
      <c r="B248" s="75">
        <f t="shared" si="42"/>
        <v>22.58</v>
      </c>
      <c r="C248" s="76">
        <v>29</v>
      </c>
      <c r="D248" s="77">
        <v>22740</v>
      </c>
      <c r="E248" s="78">
        <v>13600</v>
      </c>
      <c r="F248" s="104">
        <f t="shared" si="39"/>
        <v>12085.03</v>
      </c>
      <c r="G248" s="105">
        <f t="shared" si="40"/>
        <v>5627.59</v>
      </c>
      <c r="H248" s="106">
        <f t="shared" si="41"/>
        <v>17712.620000000003</v>
      </c>
      <c r="I248" s="79">
        <f t="shared" si="43"/>
        <v>6022.29</v>
      </c>
      <c r="J248" s="80">
        <f t="shared" si="44"/>
        <v>177.13</v>
      </c>
      <c r="K248" s="87">
        <v>214</v>
      </c>
      <c r="L248" s="81">
        <f t="shared" si="45"/>
        <v>79.71</v>
      </c>
      <c r="M248" s="82">
        <f t="shared" si="46"/>
        <v>24205.750000000004</v>
      </c>
    </row>
    <row r="249" spans="1:13" ht="12.75">
      <c r="A249" s="74">
        <v>261</v>
      </c>
      <c r="B249" s="75">
        <f t="shared" si="42"/>
        <v>22.59</v>
      </c>
      <c r="C249" s="76">
        <v>29</v>
      </c>
      <c r="D249" s="77">
        <v>22740</v>
      </c>
      <c r="E249" s="78">
        <v>13600</v>
      </c>
      <c r="F249" s="104">
        <f t="shared" si="39"/>
        <v>12079.68</v>
      </c>
      <c r="G249" s="105">
        <f t="shared" si="40"/>
        <v>5627.59</v>
      </c>
      <c r="H249" s="106">
        <f t="shared" si="41"/>
        <v>17707.27</v>
      </c>
      <c r="I249" s="79">
        <f t="shared" si="43"/>
        <v>6020.47</v>
      </c>
      <c r="J249" s="80">
        <f t="shared" si="44"/>
        <v>177.07</v>
      </c>
      <c r="K249" s="87">
        <v>214</v>
      </c>
      <c r="L249" s="81">
        <f t="shared" si="45"/>
        <v>79.68</v>
      </c>
      <c r="M249" s="82">
        <f t="shared" si="46"/>
        <v>24198.49</v>
      </c>
    </row>
    <row r="250" spans="1:13" ht="12.75">
      <c r="A250" s="74">
        <v>262</v>
      </c>
      <c r="B250" s="75">
        <f t="shared" si="42"/>
        <v>22.59</v>
      </c>
      <c r="C250" s="76">
        <v>29</v>
      </c>
      <c r="D250" s="77">
        <v>22740</v>
      </c>
      <c r="E250" s="78">
        <v>13600</v>
      </c>
      <c r="F250" s="104">
        <f t="shared" si="39"/>
        <v>12079.68</v>
      </c>
      <c r="G250" s="105">
        <f t="shared" si="40"/>
        <v>5627.59</v>
      </c>
      <c r="H250" s="106">
        <f t="shared" si="41"/>
        <v>17707.27</v>
      </c>
      <c r="I250" s="79">
        <f t="shared" si="43"/>
        <v>6020.47</v>
      </c>
      <c r="J250" s="80">
        <f t="shared" si="44"/>
        <v>177.07</v>
      </c>
      <c r="K250" s="87">
        <v>214</v>
      </c>
      <c r="L250" s="81">
        <f t="shared" si="45"/>
        <v>79.68</v>
      </c>
      <c r="M250" s="82">
        <f t="shared" si="46"/>
        <v>24198.49</v>
      </c>
    </row>
    <row r="251" spans="1:13" ht="12.75">
      <c r="A251" s="74">
        <v>263</v>
      </c>
      <c r="B251" s="75">
        <f t="shared" si="42"/>
        <v>22.6</v>
      </c>
      <c r="C251" s="76">
        <v>29</v>
      </c>
      <c r="D251" s="77">
        <v>22740</v>
      </c>
      <c r="E251" s="78">
        <v>13600</v>
      </c>
      <c r="F251" s="104">
        <f t="shared" si="39"/>
        <v>12074.34</v>
      </c>
      <c r="G251" s="105">
        <f t="shared" si="40"/>
        <v>5627.59</v>
      </c>
      <c r="H251" s="106">
        <f t="shared" si="41"/>
        <v>17701.93</v>
      </c>
      <c r="I251" s="79">
        <f t="shared" si="43"/>
        <v>6018.66</v>
      </c>
      <c r="J251" s="80">
        <f t="shared" si="44"/>
        <v>177.02</v>
      </c>
      <c r="K251" s="87">
        <v>214</v>
      </c>
      <c r="L251" s="81">
        <f t="shared" si="45"/>
        <v>79.66</v>
      </c>
      <c r="M251" s="82">
        <f t="shared" si="46"/>
        <v>24191.27</v>
      </c>
    </row>
    <row r="252" spans="1:13" ht="12.75">
      <c r="A252" s="74">
        <v>264</v>
      </c>
      <c r="B252" s="75">
        <f t="shared" si="42"/>
        <v>22.61</v>
      </c>
      <c r="C252" s="76">
        <v>29</v>
      </c>
      <c r="D252" s="77">
        <v>22740</v>
      </c>
      <c r="E252" s="78">
        <v>13600</v>
      </c>
      <c r="F252" s="104">
        <f t="shared" si="39"/>
        <v>12069</v>
      </c>
      <c r="G252" s="105">
        <f t="shared" si="40"/>
        <v>5627.59</v>
      </c>
      <c r="H252" s="106">
        <f t="shared" si="41"/>
        <v>17696.59</v>
      </c>
      <c r="I252" s="79">
        <f t="shared" si="43"/>
        <v>6016.84</v>
      </c>
      <c r="J252" s="80">
        <f t="shared" si="44"/>
        <v>176.97</v>
      </c>
      <c r="K252" s="87">
        <v>214</v>
      </c>
      <c r="L252" s="81">
        <f t="shared" si="45"/>
        <v>79.63</v>
      </c>
      <c r="M252" s="82">
        <f t="shared" si="46"/>
        <v>24184.030000000002</v>
      </c>
    </row>
    <row r="253" spans="1:13" ht="12.75">
      <c r="A253" s="74">
        <v>265</v>
      </c>
      <c r="B253" s="75">
        <f t="shared" si="42"/>
        <v>22.61</v>
      </c>
      <c r="C253" s="76">
        <v>29</v>
      </c>
      <c r="D253" s="77">
        <v>22740</v>
      </c>
      <c r="E253" s="78">
        <v>13600</v>
      </c>
      <c r="F253" s="104">
        <f t="shared" si="39"/>
        <v>12069</v>
      </c>
      <c r="G253" s="105">
        <f t="shared" si="40"/>
        <v>5627.59</v>
      </c>
      <c r="H253" s="106">
        <f t="shared" si="41"/>
        <v>17696.59</v>
      </c>
      <c r="I253" s="79">
        <f t="shared" si="43"/>
        <v>6016.84</v>
      </c>
      <c r="J253" s="80">
        <f t="shared" si="44"/>
        <v>176.97</v>
      </c>
      <c r="K253" s="87">
        <v>214</v>
      </c>
      <c r="L253" s="81">
        <f t="shared" si="45"/>
        <v>79.63</v>
      </c>
      <c r="M253" s="82">
        <f t="shared" si="46"/>
        <v>24184.030000000002</v>
      </c>
    </row>
    <row r="254" spans="1:13" ht="12.75">
      <c r="A254" s="74">
        <v>266</v>
      </c>
      <c r="B254" s="75">
        <f t="shared" si="42"/>
        <v>22.62</v>
      </c>
      <c r="C254" s="76">
        <v>29</v>
      </c>
      <c r="D254" s="77">
        <v>22740</v>
      </c>
      <c r="E254" s="78">
        <v>13600</v>
      </c>
      <c r="F254" s="104">
        <f aca="true" t="shared" si="47" ref="F254:F317">ROUND(12/B254*D254,2)</f>
        <v>12063.66</v>
      </c>
      <c r="G254" s="105">
        <f aca="true" t="shared" si="48" ref="G254:G317">ROUND(12/C254*E254,2)</f>
        <v>5627.59</v>
      </c>
      <c r="H254" s="106">
        <f aca="true" t="shared" si="49" ref="H254:H317">F254+G254</f>
        <v>17691.25</v>
      </c>
      <c r="I254" s="79">
        <f t="shared" si="43"/>
        <v>6015.03</v>
      </c>
      <c r="J254" s="80">
        <f t="shared" si="44"/>
        <v>176.91</v>
      </c>
      <c r="K254" s="87">
        <v>214</v>
      </c>
      <c r="L254" s="81">
        <f t="shared" si="45"/>
        <v>79.61</v>
      </c>
      <c r="M254" s="82">
        <f t="shared" si="46"/>
        <v>24176.8</v>
      </c>
    </row>
    <row r="255" spans="1:13" ht="12.75">
      <c r="A255" s="74">
        <v>267</v>
      </c>
      <c r="B255" s="75">
        <f t="shared" si="42"/>
        <v>22.63</v>
      </c>
      <c r="C255" s="76">
        <v>29</v>
      </c>
      <c r="D255" s="77">
        <v>22740</v>
      </c>
      <c r="E255" s="78">
        <v>13600</v>
      </c>
      <c r="F255" s="104">
        <f t="shared" si="47"/>
        <v>12058.33</v>
      </c>
      <c r="G255" s="105">
        <f t="shared" si="48"/>
        <v>5627.59</v>
      </c>
      <c r="H255" s="106">
        <f t="shared" si="49"/>
        <v>17685.92</v>
      </c>
      <c r="I255" s="79">
        <f t="shared" si="43"/>
        <v>6013.21</v>
      </c>
      <c r="J255" s="80">
        <f t="shared" si="44"/>
        <v>176.86</v>
      </c>
      <c r="K255" s="87">
        <v>214</v>
      </c>
      <c r="L255" s="81">
        <f t="shared" si="45"/>
        <v>79.59</v>
      </c>
      <c r="M255" s="82">
        <f t="shared" si="46"/>
        <v>24169.579999999998</v>
      </c>
    </row>
    <row r="256" spans="1:13" ht="12.75">
      <c r="A256" s="74">
        <v>268</v>
      </c>
      <c r="B256" s="75">
        <f t="shared" si="42"/>
        <v>22.63</v>
      </c>
      <c r="C256" s="76">
        <v>29</v>
      </c>
      <c r="D256" s="77">
        <v>22740</v>
      </c>
      <c r="E256" s="78">
        <v>13600</v>
      </c>
      <c r="F256" s="104">
        <f t="shared" si="47"/>
        <v>12058.33</v>
      </c>
      <c r="G256" s="105">
        <f t="shared" si="48"/>
        <v>5627.59</v>
      </c>
      <c r="H256" s="106">
        <f t="shared" si="49"/>
        <v>17685.92</v>
      </c>
      <c r="I256" s="79">
        <f t="shared" si="43"/>
        <v>6013.21</v>
      </c>
      <c r="J256" s="80">
        <f t="shared" si="44"/>
        <v>176.86</v>
      </c>
      <c r="K256" s="87">
        <v>214</v>
      </c>
      <c r="L256" s="81">
        <f t="shared" si="45"/>
        <v>79.59</v>
      </c>
      <c r="M256" s="82">
        <f t="shared" si="46"/>
        <v>24169.579999999998</v>
      </c>
    </row>
    <row r="257" spans="1:13" ht="12.75">
      <c r="A257" s="74">
        <v>269</v>
      </c>
      <c r="B257" s="75">
        <f t="shared" si="42"/>
        <v>22.64</v>
      </c>
      <c r="C257" s="76">
        <v>29</v>
      </c>
      <c r="D257" s="77">
        <v>22740</v>
      </c>
      <c r="E257" s="78">
        <v>13600</v>
      </c>
      <c r="F257" s="104">
        <f t="shared" si="47"/>
        <v>12053</v>
      </c>
      <c r="G257" s="105">
        <f t="shared" si="48"/>
        <v>5627.59</v>
      </c>
      <c r="H257" s="106">
        <f t="shared" si="49"/>
        <v>17680.59</v>
      </c>
      <c r="I257" s="79">
        <f t="shared" si="43"/>
        <v>6011.4</v>
      </c>
      <c r="J257" s="80">
        <f t="shared" si="44"/>
        <v>176.81</v>
      </c>
      <c r="K257" s="87">
        <v>214</v>
      </c>
      <c r="L257" s="81">
        <f t="shared" si="45"/>
        <v>79.56</v>
      </c>
      <c r="M257" s="82">
        <f t="shared" si="46"/>
        <v>24162.36</v>
      </c>
    </row>
    <row r="258" spans="1:13" ht="12.75">
      <c r="A258" s="74">
        <v>270</v>
      </c>
      <c r="B258" s="75">
        <f t="shared" si="42"/>
        <v>22.65</v>
      </c>
      <c r="C258" s="76">
        <v>29</v>
      </c>
      <c r="D258" s="77">
        <v>22740</v>
      </c>
      <c r="E258" s="78">
        <v>13600</v>
      </c>
      <c r="F258" s="104">
        <f t="shared" si="47"/>
        <v>12047.68</v>
      </c>
      <c r="G258" s="105">
        <f t="shared" si="48"/>
        <v>5627.59</v>
      </c>
      <c r="H258" s="106">
        <f t="shared" si="49"/>
        <v>17675.27</v>
      </c>
      <c r="I258" s="79">
        <f t="shared" si="43"/>
        <v>6009.59</v>
      </c>
      <c r="J258" s="80">
        <f t="shared" si="44"/>
        <v>176.75</v>
      </c>
      <c r="K258" s="87">
        <v>214</v>
      </c>
      <c r="L258" s="81">
        <f t="shared" si="45"/>
        <v>79.54</v>
      </c>
      <c r="M258" s="82">
        <f t="shared" si="46"/>
        <v>24155.15</v>
      </c>
    </row>
    <row r="259" spans="1:13" ht="12.75">
      <c r="A259" s="74">
        <v>271</v>
      </c>
      <c r="B259" s="75">
        <f t="shared" si="42"/>
        <v>22.65</v>
      </c>
      <c r="C259" s="76">
        <v>29</v>
      </c>
      <c r="D259" s="77">
        <v>22740</v>
      </c>
      <c r="E259" s="78">
        <v>13600</v>
      </c>
      <c r="F259" s="104">
        <f t="shared" si="47"/>
        <v>12047.68</v>
      </c>
      <c r="G259" s="105">
        <f t="shared" si="48"/>
        <v>5627.59</v>
      </c>
      <c r="H259" s="106">
        <f t="shared" si="49"/>
        <v>17675.27</v>
      </c>
      <c r="I259" s="79">
        <f t="shared" si="43"/>
        <v>6009.59</v>
      </c>
      <c r="J259" s="80">
        <f t="shared" si="44"/>
        <v>176.75</v>
      </c>
      <c r="K259" s="87">
        <v>214</v>
      </c>
      <c r="L259" s="81">
        <f t="shared" si="45"/>
        <v>79.54</v>
      </c>
      <c r="M259" s="82">
        <f t="shared" si="46"/>
        <v>24155.15</v>
      </c>
    </row>
    <row r="260" spans="1:13" ht="12.75">
      <c r="A260" s="74">
        <v>272</v>
      </c>
      <c r="B260" s="75">
        <f t="shared" si="42"/>
        <v>22.66</v>
      </c>
      <c r="C260" s="76">
        <v>29</v>
      </c>
      <c r="D260" s="77">
        <v>22740</v>
      </c>
      <c r="E260" s="78">
        <v>13600</v>
      </c>
      <c r="F260" s="104">
        <f t="shared" si="47"/>
        <v>12042.37</v>
      </c>
      <c r="G260" s="105">
        <f t="shared" si="48"/>
        <v>5627.59</v>
      </c>
      <c r="H260" s="106">
        <f t="shared" si="49"/>
        <v>17669.96</v>
      </c>
      <c r="I260" s="79">
        <f t="shared" si="43"/>
        <v>6007.79</v>
      </c>
      <c r="J260" s="80">
        <f t="shared" si="44"/>
        <v>176.7</v>
      </c>
      <c r="K260" s="87">
        <v>214</v>
      </c>
      <c r="L260" s="81">
        <f t="shared" si="45"/>
        <v>79.51</v>
      </c>
      <c r="M260" s="82">
        <f t="shared" si="46"/>
        <v>24147.96</v>
      </c>
    </row>
    <row r="261" spans="1:13" ht="12.75">
      <c r="A261" s="74">
        <v>273</v>
      </c>
      <c r="B261" s="75">
        <f t="shared" si="42"/>
        <v>22.67</v>
      </c>
      <c r="C261" s="76">
        <v>29</v>
      </c>
      <c r="D261" s="77">
        <v>22740</v>
      </c>
      <c r="E261" s="78">
        <v>13600</v>
      </c>
      <c r="F261" s="104">
        <f t="shared" si="47"/>
        <v>12037.05</v>
      </c>
      <c r="G261" s="105">
        <f t="shared" si="48"/>
        <v>5627.59</v>
      </c>
      <c r="H261" s="106">
        <f t="shared" si="49"/>
        <v>17664.64</v>
      </c>
      <c r="I261" s="79">
        <f t="shared" si="43"/>
        <v>6005.98</v>
      </c>
      <c r="J261" s="80">
        <f t="shared" si="44"/>
        <v>176.65</v>
      </c>
      <c r="K261" s="87">
        <v>214</v>
      </c>
      <c r="L261" s="81">
        <f t="shared" si="45"/>
        <v>79.49</v>
      </c>
      <c r="M261" s="82">
        <f t="shared" si="46"/>
        <v>24140.760000000002</v>
      </c>
    </row>
    <row r="262" spans="1:13" ht="12.75">
      <c r="A262" s="74">
        <v>274</v>
      </c>
      <c r="B262" s="75">
        <f t="shared" si="42"/>
        <v>22.67</v>
      </c>
      <c r="C262" s="76">
        <v>29</v>
      </c>
      <c r="D262" s="77">
        <v>22740</v>
      </c>
      <c r="E262" s="78">
        <v>13600</v>
      </c>
      <c r="F262" s="104">
        <f t="shared" si="47"/>
        <v>12037.05</v>
      </c>
      <c r="G262" s="105">
        <f t="shared" si="48"/>
        <v>5627.59</v>
      </c>
      <c r="H262" s="106">
        <f t="shared" si="49"/>
        <v>17664.64</v>
      </c>
      <c r="I262" s="79">
        <f t="shared" si="43"/>
        <v>6005.98</v>
      </c>
      <c r="J262" s="80">
        <f t="shared" si="44"/>
        <v>176.65</v>
      </c>
      <c r="K262" s="87">
        <v>214</v>
      </c>
      <c r="L262" s="81">
        <f t="shared" si="45"/>
        <v>79.49</v>
      </c>
      <c r="M262" s="82">
        <f t="shared" si="46"/>
        <v>24140.760000000002</v>
      </c>
    </row>
    <row r="263" spans="1:13" ht="12.75">
      <c r="A263" s="74">
        <v>275</v>
      </c>
      <c r="B263" s="75">
        <f t="shared" si="42"/>
        <v>22.68</v>
      </c>
      <c r="C263" s="76">
        <v>29</v>
      </c>
      <c r="D263" s="77">
        <v>22740</v>
      </c>
      <c r="E263" s="78">
        <v>13600</v>
      </c>
      <c r="F263" s="104">
        <f t="shared" si="47"/>
        <v>12031.75</v>
      </c>
      <c r="G263" s="105">
        <f t="shared" si="48"/>
        <v>5627.59</v>
      </c>
      <c r="H263" s="106">
        <f t="shared" si="49"/>
        <v>17659.34</v>
      </c>
      <c r="I263" s="79">
        <f t="shared" si="43"/>
        <v>6004.18</v>
      </c>
      <c r="J263" s="80">
        <f t="shared" si="44"/>
        <v>176.59</v>
      </c>
      <c r="K263" s="87">
        <v>214</v>
      </c>
      <c r="L263" s="81">
        <f t="shared" si="45"/>
        <v>79.47</v>
      </c>
      <c r="M263" s="82">
        <f t="shared" si="46"/>
        <v>24133.58</v>
      </c>
    </row>
    <row r="264" spans="1:13" ht="12.75">
      <c r="A264" s="74">
        <v>276</v>
      </c>
      <c r="B264" s="75">
        <f aca="true" t="shared" si="50" ref="B264:B327">ROUND(B$453+B$454*A264+B$455*A264^2+B$456*A264^3+B$457*A264^4+B$458*A264^5,2)</f>
        <v>22.69</v>
      </c>
      <c r="C264" s="76">
        <v>29</v>
      </c>
      <c r="D264" s="77">
        <v>22740</v>
      </c>
      <c r="E264" s="78">
        <v>13600</v>
      </c>
      <c r="F264" s="104">
        <f t="shared" si="47"/>
        <v>12026.44</v>
      </c>
      <c r="G264" s="105">
        <f t="shared" si="48"/>
        <v>5627.59</v>
      </c>
      <c r="H264" s="106">
        <f t="shared" si="49"/>
        <v>17654.03</v>
      </c>
      <c r="I264" s="79">
        <f t="shared" si="43"/>
        <v>6002.37</v>
      </c>
      <c r="J264" s="80">
        <f t="shared" si="44"/>
        <v>176.54</v>
      </c>
      <c r="K264" s="87">
        <v>214</v>
      </c>
      <c r="L264" s="81">
        <f t="shared" si="45"/>
        <v>79.44</v>
      </c>
      <c r="M264" s="82">
        <f t="shared" si="46"/>
        <v>24126.379999999997</v>
      </c>
    </row>
    <row r="265" spans="1:13" ht="12.75">
      <c r="A265" s="74">
        <v>277</v>
      </c>
      <c r="B265" s="75">
        <f t="shared" si="50"/>
        <v>22.69</v>
      </c>
      <c r="C265" s="76">
        <v>29</v>
      </c>
      <c r="D265" s="77">
        <v>22740</v>
      </c>
      <c r="E265" s="78">
        <v>13600</v>
      </c>
      <c r="F265" s="104">
        <f t="shared" si="47"/>
        <v>12026.44</v>
      </c>
      <c r="G265" s="105">
        <f t="shared" si="48"/>
        <v>5627.59</v>
      </c>
      <c r="H265" s="106">
        <f t="shared" si="49"/>
        <v>17654.03</v>
      </c>
      <c r="I265" s="79">
        <f aca="true" t="shared" si="51" ref="I265:I328">ROUND(H265*0.34,2)</f>
        <v>6002.37</v>
      </c>
      <c r="J265" s="80">
        <f aca="true" t="shared" si="52" ref="J265:J328">ROUND(H265*0.01,2)</f>
        <v>176.54</v>
      </c>
      <c r="K265" s="87">
        <v>214</v>
      </c>
      <c r="L265" s="81">
        <f aca="true" t="shared" si="53" ref="L265:L328">ROUND(H265*0.0045,2)</f>
        <v>79.44</v>
      </c>
      <c r="M265" s="82">
        <f aca="true" t="shared" si="54" ref="M265:M328">SUM(H265:L265)</f>
        <v>24126.379999999997</v>
      </c>
    </row>
    <row r="266" spans="1:13" ht="12.75">
      <c r="A266" s="74">
        <v>278</v>
      </c>
      <c r="B266" s="75">
        <f t="shared" si="50"/>
        <v>22.7</v>
      </c>
      <c r="C266" s="76">
        <v>29</v>
      </c>
      <c r="D266" s="77">
        <v>22740</v>
      </c>
      <c r="E266" s="78">
        <v>13600</v>
      </c>
      <c r="F266" s="104">
        <f t="shared" si="47"/>
        <v>12021.15</v>
      </c>
      <c r="G266" s="105">
        <f t="shared" si="48"/>
        <v>5627.59</v>
      </c>
      <c r="H266" s="106">
        <f t="shared" si="49"/>
        <v>17648.739999999998</v>
      </c>
      <c r="I266" s="79">
        <f t="shared" si="51"/>
        <v>6000.57</v>
      </c>
      <c r="J266" s="80">
        <f t="shared" si="52"/>
        <v>176.49</v>
      </c>
      <c r="K266" s="87">
        <v>214</v>
      </c>
      <c r="L266" s="81">
        <f t="shared" si="53"/>
        <v>79.42</v>
      </c>
      <c r="M266" s="82">
        <f t="shared" si="54"/>
        <v>24119.219999999998</v>
      </c>
    </row>
    <row r="267" spans="1:13" ht="12.75">
      <c r="A267" s="74">
        <v>279</v>
      </c>
      <c r="B267" s="75">
        <f t="shared" si="50"/>
        <v>22.7</v>
      </c>
      <c r="C267" s="76">
        <v>29</v>
      </c>
      <c r="D267" s="77">
        <v>22740</v>
      </c>
      <c r="E267" s="78">
        <v>13600</v>
      </c>
      <c r="F267" s="104">
        <f t="shared" si="47"/>
        <v>12021.15</v>
      </c>
      <c r="G267" s="105">
        <f t="shared" si="48"/>
        <v>5627.59</v>
      </c>
      <c r="H267" s="106">
        <f t="shared" si="49"/>
        <v>17648.739999999998</v>
      </c>
      <c r="I267" s="79">
        <f t="shared" si="51"/>
        <v>6000.57</v>
      </c>
      <c r="J267" s="80">
        <f t="shared" si="52"/>
        <v>176.49</v>
      </c>
      <c r="K267" s="87">
        <v>214</v>
      </c>
      <c r="L267" s="81">
        <f t="shared" si="53"/>
        <v>79.42</v>
      </c>
      <c r="M267" s="82">
        <f t="shared" si="54"/>
        <v>24119.219999999998</v>
      </c>
    </row>
    <row r="268" spans="1:13" ht="12.75">
      <c r="A268" s="74">
        <v>280</v>
      </c>
      <c r="B268" s="75">
        <f t="shared" si="50"/>
        <v>22.71</v>
      </c>
      <c r="C268" s="76">
        <v>29</v>
      </c>
      <c r="D268" s="77">
        <v>22740</v>
      </c>
      <c r="E268" s="78">
        <v>13600</v>
      </c>
      <c r="F268" s="104">
        <f t="shared" si="47"/>
        <v>12015.85</v>
      </c>
      <c r="G268" s="105">
        <f t="shared" si="48"/>
        <v>5627.59</v>
      </c>
      <c r="H268" s="106">
        <f t="shared" si="49"/>
        <v>17643.440000000002</v>
      </c>
      <c r="I268" s="79">
        <f t="shared" si="51"/>
        <v>5998.77</v>
      </c>
      <c r="J268" s="80">
        <f t="shared" si="52"/>
        <v>176.43</v>
      </c>
      <c r="K268" s="87">
        <v>214</v>
      </c>
      <c r="L268" s="81">
        <f t="shared" si="53"/>
        <v>79.4</v>
      </c>
      <c r="M268" s="82">
        <f t="shared" si="54"/>
        <v>24112.040000000005</v>
      </c>
    </row>
    <row r="269" spans="1:13" ht="12.75">
      <c r="A269" s="74">
        <v>281</v>
      </c>
      <c r="B269" s="75">
        <f t="shared" si="50"/>
        <v>22.72</v>
      </c>
      <c r="C269" s="76">
        <v>29</v>
      </c>
      <c r="D269" s="77">
        <v>22740</v>
      </c>
      <c r="E269" s="78">
        <v>13600</v>
      </c>
      <c r="F269" s="104">
        <f t="shared" si="47"/>
        <v>12010.56</v>
      </c>
      <c r="G269" s="105">
        <f t="shared" si="48"/>
        <v>5627.59</v>
      </c>
      <c r="H269" s="106">
        <f t="shared" si="49"/>
        <v>17638.15</v>
      </c>
      <c r="I269" s="79">
        <f t="shared" si="51"/>
        <v>5996.97</v>
      </c>
      <c r="J269" s="80">
        <f t="shared" si="52"/>
        <v>176.38</v>
      </c>
      <c r="K269" s="87">
        <v>214</v>
      </c>
      <c r="L269" s="81">
        <f t="shared" si="53"/>
        <v>79.37</v>
      </c>
      <c r="M269" s="82">
        <f t="shared" si="54"/>
        <v>24104.870000000003</v>
      </c>
    </row>
    <row r="270" spans="1:13" ht="12.75">
      <c r="A270" s="74">
        <v>282</v>
      </c>
      <c r="B270" s="75">
        <f t="shared" si="50"/>
        <v>22.72</v>
      </c>
      <c r="C270" s="76">
        <v>29</v>
      </c>
      <c r="D270" s="77">
        <v>22740</v>
      </c>
      <c r="E270" s="78">
        <v>13600</v>
      </c>
      <c r="F270" s="104">
        <f t="shared" si="47"/>
        <v>12010.56</v>
      </c>
      <c r="G270" s="105">
        <f t="shared" si="48"/>
        <v>5627.59</v>
      </c>
      <c r="H270" s="106">
        <f t="shared" si="49"/>
        <v>17638.15</v>
      </c>
      <c r="I270" s="79">
        <f t="shared" si="51"/>
        <v>5996.97</v>
      </c>
      <c r="J270" s="80">
        <f t="shared" si="52"/>
        <v>176.38</v>
      </c>
      <c r="K270" s="87">
        <v>214</v>
      </c>
      <c r="L270" s="81">
        <f t="shared" si="53"/>
        <v>79.37</v>
      </c>
      <c r="M270" s="82">
        <f t="shared" si="54"/>
        <v>24104.870000000003</v>
      </c>
    </row>
    <row r="271" spans="1:13" ht="12.75">
      <c r="A271" s="74">
        <v>283</v>
      </c>
      <c r="B271" s="75">
        <f t="shared" si="50"/>
        <v>22.73</v>
      </c>
      <c r="C271" s="76">
        <v>29</v>
      </c>
      <c r="D271" s="77">
        <v>22740</v>
      </c>
      <c r="E271" s="78">
        <v>13600</v>
      </c>
      <c r="F271" s="104">
        <f t="shared" si="47"/>
        <v>12005.28</v>
      </c>
      <c r="G271" s="105">
        <f t="shared" si="48"/>
        <v>5627.59</v>
      </c>
      <c r="H271" s="106">
        <f t="shared" si="49"/>
        <v>17632.870000000003</v>
      </c>
      <c r="I271" s="79">
        <f t="shared" si="51"/>
        <v>5995.18</v>
      </c>
      <c r="J271" s="80">
        <f t="shared" si="52"/>
        <v>176.33</v>
      </c>
      <c r="K271" s="87">
        <v>214</v>
      </c>
      <c r="L271" s="81">
        <f t="shared" si="53"/>
        <v>79.35</v>
      </c>
      <c r="M271" s="82">
        <f t="shared" si="54"/>
        <v>24097.730000000003</v>
      </c>
    </row>
    <row r="272" spans="1:13" ht="12.75">
      <c r="A272" s="74">
        <v>284</v>
      </c>
      <c r="B272" s="75">
        <f t="shared" si="50"/>
        <v>22.73</v>
      </c>
      <c r="C272" s="76">
        <v>29</v>
      </c>
      <c r="D272" s="77">
        <v>22740</v>
      </c>
      <c r="E272" s="78">
        <v>13600</v>
      </c>
      <c r="F272" s="104">
        <f t="shared" si="47"/>
        <v>12005.28</v>
      </c>
      <c r="G272" s="105">
        <f t="shared" si="48"/>
        <v>5627.59</v>
      </c>
      <c r="H272" s="106">
        <f t="shared" si="49"/>
        <v>17632.870000000003</v>
      </c>
      <c r="I272" s="79">
        <f t="shared" si="51"/>
        <v>5995.18</v>
      </c>
      <c r="J272" s="80">
        <f t="shared" si="52"/>
        <v>176.33</v>
      </c>
      <c r="K272" s="87">
        <v>214</v>
      </c>
      <c r="L272" s="81">
        <f t="shared" si="53"/>
        <v>79.35</v>
      </c>
      <c r="M272" s="82">
        <f t="shared" si="54"/>
        <v>24097.730000000003</v>
      </c>
    </row>
    <row r="273" spans="1:13" ht="12.75">
      <c r="A273" s="74">
        <v>285</v>
      </c>
      <c r="B273" s="75">
        <f t="shared" si="50"/>
        <v>22.74</v>
      </c>
      <c r="C273" s="76">
        <v>29</v>
      </c>
      <c r="D273" s="77">
        <v>22740</v>
      </c>
      <c r="E273" s="78">
        <v>13600</v>
      </c>
      <c r="F273" s="104">
        <f t="shared" si="47"/>
        <v>12000</v>
      </c>
      <c r="G273" s="105">
        <f t="shared" si="48"/>
        <v>5627.59</v>
      </c>
      <c r="H273" s="106">
        <f t="shared" si="49"/>
        <v>17627.59</v>
      </c>
      <c r="I273" s="79">
        <f t="shared" si="51"/>
        <v>5993.38</v>
      </c>
      <c r="J273" s="80">
        <f t="shared" si="52"/>
        <v>176.28</v>
      </c>
      <c r="K273" s="87">
        <v>214</v>
      </c>
      <c r="L273" s="81">
        <f t="shared" si="53"/>
        <v>79.32</v>
      </c>
      <c r="M273" s="82">
        <f t="shared" si="54"/>
        <v>24090.57</v>
      </c>
    </row>
    <row r="274" spans="1:13" ht="12.75">
      <c r="A274" s="74">
        <v>286</v>
      </c>
      <c r="B274" s="75">
        <f t="shared" si="50"/>
        <v>22.75</v>
      </c>
      <c r="C274" s="76">
        <v>29</v>
      </c>
      <c r="D274" s="77">
        <v>22740</v>
      </c>
      <c r="E274" s="78">
        <v>13600</v>
      </c>
      <c r="F274" s="104">
        <f t="shared" si="47"/>
        <v>11994.73</v>
      </c>
      <c r="G274" s="105">
        <f t="shared" si="48"/>
        <v>5627.59</v>
      </c>
      <c r="H274" s="106">
        <f t="shared" si="49"/>
        <v>17622.32</v>
      </c>
      <c r="I274" s="79">
        <f t="shared" si="51"/>
        <v>5991.59</v>
      </c>
      <c r="J274" s="80">
        <f t="shared" si="52"/>
        <v>176.22</v>
      </c>
      <c r="K274" s="87">
        <v>214</v>
      </c>
      <c r="L274" s="81">
        <f t="shared" si="53"/>
        <v>79.3</v>
      </c>
      <c r="M274" s="82">
        <f t="shared" si="54"/>
        <v>24083.43</v>
      </c>
    </row>
    <row r="275" spans="1:13" ht="12.75">
      <c r="A275" s="74">
        <v>287</v>
      </c>
      <c r="B275" s="75">
        <f t="shared" si="50"/>
        <v>22.75</v>
      </c>
      <c r="C275" s="76">
        <v>29</v>
      </c>
      <c r="D275" s="77">
        <v>22740</v>
      </c>
      <c r="E275" s="78">
        <v>13600</v>
      </c>
      <c r="F275" s="104">
        <f t="shared" si="47"/>
        <v>11994.73</v>
      </c>
      <c r="G275" s="105">
        <f t="shared" si="48"/>
        <v>5627.59</v>
      </c>
      <c r="H275" s="106">
        <f t="shared" si="49"/>
        <v>17622.32</v>
      </c>
      <c r="I275" s="79">
        <f t="shared" si="51"/>
        <v>5991.59</v>
      </c>
      <c r="J275" s="80">
        <f t="shared" si="52"/>
        <v>176.22</v>
      </c>
      <c r="K275" s="87">
        <v>214</v>
      </c>
      <c r="L275" s="81">
        <f t="shared" si="53"/>
        <v>79.3</v>
      </c>
      <c r="M275" s="82">
        <f t="shared" si="54"/>
        <v>24083.43</v>
      </c>
    </row>
    <row r="276" spans="1:13" ht="12.75">
      <c r="A276" s="74">
        <v>288</v>
      </c>
      <c r="B276" s="75">
        <f t="shared" si="50"/>
        <v>22.76</v>
      </c>
      <c r="C276" s="76">
        <v>29</v>
      </c>
      <c r="D276" s="77">
        <v>22740</v>
      </c>
      <c r="E276" s="78">
        <v>13600</v>
      </c>
      <c r="F276" s="104">
        <f t="shared" si="47"/>
        <v>11989.46</v>
      </c>
      <c r="G276" s="105">
        <f t="shared" si="48"/>
        <v>5627.59</v>
      </c>
      <c r="H276" s="106">
        <f t="shared" si="49"/>
        <v>17617.05</v>
      </c>
      <c r="I276" s="79">
        <f t="shared" si="51"/>
        <v>5989.8</v>
      </c>
      <c r="J276" s="80">
        <f t="shared" si="52"/>
        <v>176.17</v>
      </c>
      <c r="K276" s="87">
        <v>214</v>
      </c>
      <c r="L276" s="81">
        <f t="shared" si="53"/>
        <v>79.28</v>
      </c>
      <c r="M276" s="82">
        <f t="shared" si="54"/>
        <v>24076.299999999996</v>
      </c>
    </row>
    <row r="277" spans="1:13" ht="12.75">
      <c r="A277" s="74">
        <v>289</v>
      </c>
      <c r="B277" s="75">
        <f t="shared" si="50"/>
        <v>22.76</v>
      </c>
      <c r="C277" s="76">
        <v>29</v>
      </c>
      <c r="D277" s="77">
        <v>22740</v>
      </c>
      <c r="E277" s="78">
        <v>13600</v>
      </c>
      <c r="F277" s="104">
        <f t="shared" si="47"/>
        <v>11989.46</v>
      </c>
      <c r="G277" s="105">
        <f t="shared" si="48"/>
        <v>5627.59</v>
      </c>
      <c r="H277" s="106">
        <f t="shared" si="49"/>
        <v>17617.05</v>
      </c>
      <c r="I277" s="79">
        <f t="shared" si="51"/>
        <v>5989.8</v>
      </c>
      <c r="J277" s="80">
        <f t="shared" si="52"/>
        <v>176.17</v>
      </c>
      <c r="K277" s="87">
        <v>214</v>
      </c>
      <c r="L277" s="81">
        <f t="shared" si="53"/>
        <v>79.28</v>
      </c>
      <c r="M277" s="82">
        <f t="shared" si="54"/>
        <v>24076.299999999996</v>
      </c>
    </row>
    <row r="278" spans="1:13" ht="12.75">
      <c r="A278" s="74">
        <v>290</v>
      </c>
      <c r="B278" s="75">
        <f t="shared" si="50"/>
        <v>22.77</v>
      </c>
      <c r="C278" s="76">
        <v>29</v>
      </c>
      <c r="D278" s="77">
        <v>22740</v>
      </c>
      <c r="E278" s="78">
        <v>13600</v>
      </c>
      <c r="F278" s="104">
        <f t="shared" si="47"/>
        <v>11984.19</v>
      </c>
      <c r="G278" s="105">
        <f t="shared" si="48"/>
        <v>5627.59</v>
      </c>
      <c r="H278" s="106">
        <f t="shared" si="49"/>
        <v>17611.78</v>
      </c>
      <c r="I278" s="79">
        <f t="shared" si="51"/>
        <v>5988.01</v>
      </c>
      <c r="J278" s="80">
        <f t="shared" si="52"/>
        <v>176.12</v>
      </c>
      <c r="K278" s="87">
        <v>214</v>
      </c>
      <c r="L278" s="81">
        <f t="shared" si="53"/>
        <v>79.25</v>
      </c>
      <c r="M278" s="82">
        <f t="shared" si="54"/>
        <v>24069.16</v>
      </c>
    </row>
    <row r="279" spans="1:13" ht="12.75">
      <c r="A279" s="74">
        <v>291</v>
      </c>
      <c r="B279" s="75">
        <f t="shared" si="50"/>
        <v>22.77</v>
      </c>
      <c r="C279" s="76">
        <v>29</v>
      </c>
      <c r="D279" s="77">
        <v>22740</v>
      </c>
      <c r="E279" s="78">
        <v>13600</v>
      </c>
      <c r="F279" s="104">
        <f t="shared" si="47"/>
        <v>11984.19</v>
      </c>
      <c r="G279" s="105">
        <f t="shared" si="48"/>
        <v>5627.59</v>
      </c>
      <c r="H279" s="106">
        <f t="shared" si="49"/>
        <v>17611.78</v>
      </c>
      <c r="I279" s="79">
        <f t="shared" si="51"/>
        <v>5988.01</v>
      </c>
      <c r="J279" s="80">
        <f t="shared" si="52"/>
        <v>176.12</v>
      </c>
      <c r="K279" s="87">
        <v>214</v>
      </c>
      <c r="L279" s="81">
        <f t="shared" si="53"/>
        <v>79.25</v>
      </c>
      <c r="M279" s="82">
        <f t="shared" si="54"/>
        <v>24069.16</v>
      </c>
    </row>
    <row r="280" spans="1:13" ht="12.75">
      <c r="A280" s="74">
        <v>292</v>
      </c>
      <c r="B280" s="75">
        <f t="shared" si="50"/>
        <v>22.78</v>
      </c>
      <c r="C280" s="76">
        <v>29</v>
      </c>
      <c r="D280" s="77">
        <v>22740</v>
      </c>
      <c r="E280" s="78">
        <v>13600</v>
      </c>
      <c r="F280" s="104">
        <f t="shared" si="47"/>
        <v>11978.93</v>
      </c>
      <c r="G280" s="105">
        <f t="shared" si="48"/>
        <v>5627.59</v>
      </c>
      <c r="H280" s="106">
        <f t="shared" si="49"/>
        <v>17606.52</v>
      </c>
      <c r="I280" s="79">
        <f t="shared" si="51"/>
        <v>5986.22</v>
      </c>
      <c r="J280" s="80">
        <f t="shared" si="52"/>
        <v>176.07</v>
      </c>
      <c r="K280" s="87">
        <v>214</v>
      </c>
      <c r="L280" s="81">
        <f t="shared" si="53"/>
        <v>79.23</v>
      </c>
      <c r="M280" s="82">
        <f t="shared" si="54"/>
        <v>24062.04</v>
      </c>
    </row>
    <row r="281" spans="1:13" ht="12.75">
      <c r="A281" s="74">
        <v>293</v>
      </c>
      <c r="B281" s="75">
        <f t="shared" si="50"/>
        <v>22.79</v>
      </c>
      <c r="C281" s="76">
        <v>29</v>
      </c>
      <c r="D281" s="77">
        <v>22740</v>
      </c>
      <c r="E281" s="78">
        <v>13600</v>
      </c>
      <c r="F281" s="104">
        <f t="shared" si="47"/>
        <v>11973.67</v>
      </c>
      <c r="G281" s="105">
        <f t="shared" si="48"/>
        <v>5627.59</v>
      </c>
      <c r="H281" s="106">
        <f t="shared" si="49"/>
        <v>17601.260000000002</v>
      </c>
      <c r="I281" s="79">
        <f t="shared" si="51"/>
        <v>5984.43</v>
      </c>
      <c r="J281" s="80">
        <f t="shared" si="52"/>
        <v>176.01</v>
      </c>
      <c r="K281" s="87">
        <v>214</v>
      </c>
      <c r="L281" s="81">
        <f t="shared" si="53"/>
        <v>79.21</v>
      </c>
      <c r="M281" s="82">
        <f t="shared" si="54"/>
        <v>24054.91</v>
      </c>
    </row>
    <row r="282" spans="1:13" ht="12.75">
      <c r="A282" s="74">
        <v>294</v>
      </c>
      <c r="B282" s="75">
        <f t="shared" si="50"/>
        <v>22.79</v>
      </c>
      <c r="C282" s="76">
        <v>29</v>
      </c>
      <c r="D282" s="77">
        <v>22740</v>
      </c>
      <c r="E282" s="78">
        <v>13600</v>
      </c>
      <c r="F282" s="104">
        <f t="shared" si="47"/>
        <v>11973.67</v>
      </c>
      <c r="G282" s="105">
        <f t="shared" si="48"/>
        <v>5627.59</v>
      </c>
      <c r="H282" s="106">
        <f t="shared" si="49"/>
        <v>17601.260000000002</v>
      </c>
      <c r="I282" s="79">
        <f t="shared" si="51"/>
        <v>5984.43</v>
      </c>
      <c r="J282" s="80">
        <f t="shared" si="52"/>
        <v>176.01</v>
      </c>
      <c r="K282" s="87">
        <v>214</v>
      </c>
      <c r="L282" s="81">
        <f t="shared" si="53"/>
        <v>79.21</v>
      </c>
      <c r="M282" s="82">
        <f t="shared" si="54"/>
        <v>24054.91</v>
      </c>
    </row>
    <row r="283" spans="1:13" ht="12.75">
      <c r="A283" s="74">
        <v>295</v>
      </c>
      <c r="B283" s="75">
        <f t="shared" si="50"/>
        <v>22.8</v>
      </c>
      <c r="C283" s="76">
        <v>29</v>
      </c>
      <c r="D283" s="77">
        <v>22740</v>
      </c>
      <c r="E283" s="78">
        <v>13600</v>
      </c>
      <c r="F283" s="104">
        <f t="shared" si="47"/>
        <v>11968.42</v>
      </c>
      <c r="G283" s="105">
        <f t="shared" si="48"/>
        <v>5627.59</v>
      </c>
      <c r="H283" s="106">
        <f t="shared" si="49"/>
        <v>17596.010000000002</v>
      </c>
      <c r="I283" s="79">
        <f t="shared" si="51"/>
        <v>5982.64</v>
      </c>
      <c r="J283" s="80">
        <f t="shared" si="52"/>
        <v>175.96</v>
      </c>
      <c r="K283" s="87">
        <v>214</v>
      </c>
      <c r="L283" s="81">
        <f t="shared" si="53"/>
        <v>79.18</v>
      </c>
      <c r="M283" s="82">
        <f t="shared" si="54"/>
        <v>24047.79</v>
      </c>
    </row>
    <row r="284" spans="1:13" ht="12.75">
      <c r="A284" s="74">
        <v>296</v>
      </c>
      <c r="B284" s="75">
        <f t="shared" si="50"/>
        <v>22.8</v>
      </c>
      <c r="C284" s="76">
        <v>29</v>
      </c>
      <c r="D284" s="77">
        <v>22740</v>
      </c>
      <c r="E284" s="78">
        <v>13600</v>
      </c>
      <c r="F284" s="104">
        <f t="shared" si="47"/>
        <v>11968.42</v>
      </c>
      <c r="G284" s="105">
        <f t="shared" si="48"/>
        <v>5627.59</v>
      </c>
      <c r="H284" s="106">
        <f t="shared" si="49"/>
        <v>17596.010000000002</v>
      </c>
      <c r="I284" s="79">
        <f t="shared" si="51"/>
        <v>5982.64</v>
      </c>
      <c r="J284" s="80">
        <f t="shared" si="52"/>
        <v>175.96</v>
      </c>
      <c r="K284" s="87">
        <v>214</v>
      </c>
      <c r="L284" s="81">
        <f t="shared" si="53"/>
        <v>79.18</v>
      </c>
      <c r="M284" s="82">
        <f t="shared" si="54"/>
        <v>24047.79</v>
      </c>
    </row>
    <row r="285" spans="1:13" ht="12.75">
      <c r="A285" s="74">
        <v>297</v>
      </c>
      <c r="B285" s="75">
        <f t="shared" si="50"/>
        <v>22.81</v>
      </c>
      <c r="C285" s="76">
        <v>29</v>
      </c>
      <c r="D285" s="77">
        <v>22740</v>
      </c>
      <c r="E285" s="78">
        <v>13600</v>
      </c>
      <c r="F285" s="104">
        <f t="shared" si="47"/>
        <v>11963.17</v>
      </c>
      <c r="G285" s="105">
        <f t="shared" si="48"/>
        <v>5627.59</v>
      </c>
      <c r="H285" s="106">
        <f t="shared" si="49"/>
        <v>17590.760000000002</v>
      </c>
      <c r="I285" s="79">
        <f t="shared" si="51"/>
        <v>5980.86</v>
      </c>
      <c r="J285" s="80">
        <f t="shared" si="52"/>
        <v>175.91</v>
      </c>
      <c r="K285" s="87">
        <v>214</v>
      </c>
      <c r="L285" s="81">
        <f t="shared" si="53"/>
        <v>79.16</v>
      </c>
      <c r="M285" s="82">
        <f t="shared" si="54"/>
        <v>24040.690000000002</v>
      </c>
    </row>
    <row r="286" spans="1:13" ht="12.75">
      <c r="A286" s="74">
        <v>298</v>
      </c>
      <c r="B286" s="75">
        <f t="shared" si="50"/>
        <v>22.81</v>
      </c>
      <c r="C286" s="76">
        <v>29</v>
      </c>
      <c r="D286" s="77">
        <v>22740</v>
      </c>
      <c r="E286" s="78">
        <v>13600</v>
      </c>
      <c r="F286" s="104">
        <f t="shared" si="47"/>
        <v>11963.17</v>
      </c>
      <c r="G286" s="105">
        <f t="shared" si="48"/>
        <v>5627.59</v>
      </c>
      <c r="H286" s="106">
        <f t="shared" si="49"/>
        <v>17590.760000000002</v>
      </c>
      <c r="I286" s="79">
        <f t="shared" si="51"/>
        <v>5980.86</v>
      </c>
      <c r="J286" s="80">
        <f t="shared" si="52"/>
        <v>175.91</v>
      </c>
      <c r="K286" s="87">
        <v>214</v>
      </c>
      <c r="L286" s="81">
        <f t="shared" si="53"/>
        <v>79.16</v>
      </c>
      <c r="M286" s="82">
        <f t="shared" si="54"/>
        <v>24040.690000000002</v>
      </c>
    </row>
    <row r="287" spans="1:13" ht="12.75">
      <c r="A287" s="74">
        <v>299</v>
      </c>
      <c r="B287" s="75">
        <f t="shared" si="50"/>
        <v>22.82</v>
      </c>
      <c r="C287" s="76">
        <v>29</v>
      </c>
      <c r="D287" s="77">
        <v>22740</v>
      </c>
      <c r="E287" s="78">
        <v>13600</v>
      </c>
      <c r="F287" s="104">
        <f t="shared" si="47"/>
        <v>11957.93</v>
      </c>
      <c r="G287" s="105">
        <f t="shared" si="48"/>
        <v>5627.59</v>
      </c>
      <c r="H287" s="106">
        <f t="shared" si="49"/>
        <v>17585.52</v>
      </c>
      <c r="I287" s="79">
        <f t="shared" si="51"/>
        <v>5979.08</v>
      </c>
      <c r="J287" s="80">
        <f t="shared" si="52"/>
        <v>175.86</v>
      </c>
      <c r="K287" s="87">
        <v>214</v>
      </c>
      <c r="L287" s="81">
        <f t="shared" si="53"/>
        <v>79.13</v>
      </c>
      <c r="M287" s="82">
        <f t="shared" si="54"/>
        <v>24033.59</v>
      </c>
    </row>
    <row r="288" spans="1:13" ht="12.75">
      <c r="A288" s="74">
        <v>300</v>
      </c>
      <c r="B288" s="75">
        <f t="shared" si="50"/>
        <v>22.82</v>
      </c>
      <c r="C288" s="76">
        <v>29</v>
      </c>
      <c r="D288" s="77">
        <v>22740</v>
      </c>
      <c r="E288" s="78">
        <v>13600</v>
      </c>
      <c r="F288" s="104">
        <f t="shared" si="47"/>
        <v>11957.93</v>
      </c>
      <c r="G288" s="105">
        <f t="shared" si="48"/>
        <v>5627.59</v>
      </c>
      <c r="H288" s="106">
        <f t="shared" si="49"/>
        <v>17585.52</v>
      </c>
      <c r="I288" s="79">
        <f t="shared" si="51"/>
        <v>5979.08</v>
      </c>
      <c r="J288" s="80">
        <f t="shared" si="52"/>
        <v>175.86</v>
      </c>
      <c r="K288" s="87">
        <v>214</v>
      </c>
      <c r="L288" s="81">
        <f t="shared" si="53"/>
        <v>79.13</v>
      </c>
      <c r="M288" s="82">
        <f t="shared" si="54"/>
        <v>24033.59</v>
      </c>
    </row>
    <row r="289" spans="1:13" ht="12.75">
      <c r="A289" s="74">
        <v>301</v>
      </c>
      <c r="B289" s="75">
        <f t="shared" si="50"/>
        <v>22.83</v>
      </c>
      <c r="C289" s="76">
        <v>29</v>
      </c>
      <c r="D289" s="77">
        <v>22740</v>
      </c>
      <c r="E289" s="78">
        <v>13600</v>
      </c>
      <c r="F289" s="104">
        <f t="shared" si="47"/>
        <v>11952.69</v>
      </c>
      <c r="G289" s="105">
        <f t="shared" si="48"/>
        <v>5627.59</v>
      </c>
      <c r="H289" s="106">
        <f t="shared" si="49"/>
        <v>17580.28</v>
      </c>
      <c r="I289" s="79">
        <f t="shared" si="51"/>
        <v>5977.3</v>
      </c>
      <c r="J289" s="80">
        <f t="shared" si="52"/>
        <v>175.8</v>
      </c>
      <c r="K289" s="87">
        <v>214</v>
      </c>
      <c r="L289" s="81">
        <f t="shared" si="53"/>
        <v>79.11</v>
      </c>
      <c r="M289" s="82">
        <f t="shared" si="54"/>
        <v>24026.489999999998</v>
      </c>
    </row>
    <row r="290" spans="1:13" ht="12.75">
      <c r="A290" s="74">
        <v>302</v>
      </c>
      <c r="B290" s="75">
        <f t="shared" si="50"/>
        <v>22.83</v>
      </c>
      <c r="C290" s="76">
        <v>29</v>
      </c>
      <c r="D290" s="77">
        <v>22740</v>
      </c>
      <c r="E290" s="78">
        <v>13600</v>
      </c>
      <c r="F290" s="104">
        <f t="shared" si="47"/>
        <v>11952.69</v>
      </c>
      <c r="G290" s="105">
        <f t="shared" si="48"/>
        <v>5627.59</v>
      </c>
      <c r="H290" s="106">
        <f t="shared" si="49"/>
        <v>17580.28</v>
      </c>
      <c r="I290" s="79">
        <f t="shared" si="51"/>
        <v>5977.3</v>
      </c>
      <c r="J290" s="80">
        <f t="shared" si="52"/>
        <v>175.8</v>
      </c>
      <c r="K290" s="87">
        <v>214</v>
      </c>
      <c r="L290" s="81">
        <f t="shared" si="53"/>
        <v>79.11</v>
      </c>
      <c r="M290" s="82">
        <f t="shared" si="54"/>
        <v>24026.489999999998</v>
      </c>
    </row>
    <row r="291" spans="1:13" ht="12.75">
      <c r="A291" s="74">
        <v>303</v>
      </c>
      <c r="B291" s="75">
        <f t="shared" si="50"/>
        <v>22.84</v>
      </c>
      <c r="C291" s="76">
        <v>29</v>
      </c>
      <c r="D291" s="77">
        <v>22740</v>
      </c>
      <c r="E291" s="78">
        <v>13600</v>
      </c>
      <c r="F291" s="104">
        <f t="shared" si="47"/>
        <v>11947.46</v>
      </c>
      <c r="G291" s="105">
        <f t="shared" si="48"/>
        <v>5627.59</v>
      </c>
      <c r="H291" s="106">
        <f t="shared" si="49"/>
        <v>17575.05</v>
      </c>
      <c r="I291" s="79">
        <f t="shared" si="51"/>
        <v>5975.52</v>
      </c>
      <c r="J291" s="80">
        <f t="shared" si="52"/>
        <v>175.75</v>
      </c>
      <c r="K291" s="87">
        <v>214</v>
      </c>
      <c r="L291" s="81">
        <f t="shared" si="53"/>
        <v>79.09</v>
      </c>
      <c r="M291" s="82">
        <f t="shared" si="54"/>
        <v>24019.41</v>
      </c>
    </row>
    <row r="292" spans="1:13" ht="12.75">
      <c r="A292" s="74">
        <v>304</v>
      </c>
      <c r="B292" s="75">
        <f t="shared" si="50"/>
        <v>22.85</v>
      </c>
      <c r="C292" s="76">
        <v>29</v>
      </c>
      <c r="D292" s="77">
        <v>22740</v>
      </c>
      <c r="E292" s="78">
        <v>13600</v>
      </c>
      <c r="F292" s="104">
        <f t="shared" si="47"/>
        <v>11942.23</v>
      </c>
      <c r="G292" s="105">
        <f t="shared" si="48"/>
        <v>5627.59</v>
      </c>
      <c r="H292" s="106">
        <f t="shared" si="49"/>
        <v>17569.82</v>
      </c>
      <c r="I292" s="79">
        <f t="shared" si="51"/>
        <v>5973.74</v>
      </c>
      <c r="J292" s="80">
        <f t="shared" si="52"/>
        <v>175.7</v>
      </c>
      <c r="K292" s="87">
        <v>214</v>
      </c>
      <c r="L292" s="81">
        <f t="shared" si="53"/>
        <v>79.06</v>
      </c>
      <c r="M292" s="82">
        <f t="shared" si="54"/>
        <v>24012.32</v>
      </c>
    </row>
    <row r="293" spans="1:13" ht="12.75">
      <c r="A293" s="74">
        <v>305</v>
      </c>
      <c r="B293" s="75">
        <f t="shared" si="50"/>
        <v>22.85</v>
      </c>
      <c r="C293" s="76">
        <v>29</v>
      </c>
      <c r="D293" s="77">
        <v>22740</v>
      </c>
      <c r="E293" s="78">
        <v>13600</v>
      </c>
      <c r="F293" s="104">
        <f t="shared" si="47"/>
        <v>11942.23</v>
      </c>
      <c r="G293" s="105">
        <f t="shared" si="48"/>
        <v>5627.59</v>
      </c>
      <c r="H293" s="106">
        <f t="shared" si="49"/>
        <v>17569.82</v>
      </c>
      <c r="I293" s="79">
        <f t="shared" si="51"/>
        <v>5973.74</v>
      </c>
      <c r="J293" s="80">
        <f t="shared" si="52"/>
        <v>175.7</v>
      </c>
      <c r="K293" s="87">
        <v>214</v>
      </c>
      <c r="L293" s="81">
        <f t="shared" si="53"/>
        <v>79.06</v>
      </c>
      <c r="M293" s="82">
        <f t="shared" si="54"/>
        <v>24012.32</v>
      </c>
    </row>
    <row r="294" spans="1:13" ht="12.75">
      <c r="A294" s="74">
        <v>306</v>
      </c>
      <c r="B294" s="75">
        <f t="shared" si="50"/>
        <v>22.86</v>
      </c>
      <c r="C294" s="76">
        <v>29</v>
      </c>
      <c r="D294" s="77">
        <v>22740</v>
      </c>
      <c r="E294" s="78">
        <v>13600</v>
      </c>
      <c r="F294" s="104">
        <f t="shared" si="47"/>
        <v>11937.01</v>
      </c>
      <c r="G294" s="105">
        <f t="shared" si="48"/>
        <v>5627.59</v>
      </c>
      <c r="H294" s="106">
        <f t="shared" si="49"/>
        <v>17564.6</v>
      </c>
      <c r="I294" s="79">
        <f t="shared" si="51"/>
        <v>5971.96</v>
      </c>
      <c r="J294" s="80">
        <f t="shared" si="52"/>
        <v>175.65</v>
      </c>
      <c r="K294" s="87">
        <v>214</v>
      </c>
      <c r="L294" s="81">
        <f t="shared" si="53"/>
        <v>79.04</v>
      </c>
      <c r="M294" s="82">
        <f t="shared" si="54"/>
        <v>24005.25</v>
      </c>
    </row>
    <row r="295" spans="1:13" ht="12.75">
      <c r="A295" s="74">
        <v>307</v>
      </c>
      <c r="B295" s="75">
        <f t="shared" si="50"/>
        <v>22.86</v>
      </c>
      <c r="C295" s="76">
        <v>29</v>
      </c>
      <c r="D295" s="77">
        <v>22740</v>
      </c>
      <c r="E295" s="78">
        <v>13600</v>
      </c>
      <c r="F295" s="104">
        <f t="shared" si="47"/>
        <v>11937.01</v>
      </c>
      <c r="G295" s="105">
        <f t="shared" si="48"/>
        <v>5627.59</v>
      </c>
      <c r="H295" s="106">
        <f t="shared" si="49"/>
        <v>17564.6</v>
      </c>
      <c r="I295" s="79">
        <f t="shared" si="51"/>
        <v>5971.96</v>
      </c>
      <c r="J295" s="80">
        <f t="shared" si="52"/>
        <v>175.65</v>
      </c>
      <c r="K295" s="87">
        <v>214</v>
      </c>
      <c r="L295" s="81">
        <f t="shared" si="53"/>
        <v>79.04</v>
      </c>
      <c r="M295" s="82">
        <f t="shared" si="54"/>
        <v>24005.25</v>
      </c>
    </row>
    <row r="296" spans="1:13" ht="12.75">
      <c r="A296" s="74">
        <v>308</v>
      </c>
      <c r="B296" s="75">
        <f t="shared" si="50"/>
        <v>22.87</v>
      </c>
      <c r="C296" s="76">
        <v>29</v>
      </c>
      <c r="D296" s="77">
        <v>22740</v>
      </c>
      <c r="E296" s="78">
        <v>13600</v>
      </c>
      <c r="F296" s="104">
        <f t="shared" si="47"/>
        <v>11931.79</v>
      </c>
      <c r="G296" s="105">
        <f t="shared" si="48"/>
        <v>5627.59</v>
      </c>
      <c r="H296" s="106">
        <f t="shared" si="49"/>
        <v>17559.38</v>
      </c>
      <c r="I296" s="79">
        <f t="shared" si="51"/>
        <v>5970.19</v>
      </c>
      <c r="J296" s="80">
        <f t="shared" si="52"/>
        <v>175.59</v>
      </c>
      <c r="K296" s="87">
        <v>214</v>
      </c>
      <c r="L296" s="81">
        <f t="shared" si="53"/>
        <v>79.02</v>
      </c>
      <c r="M296" s="82">
        <f t="shared" si="54"/>
        <v>23998.18</v>
      </c>
    </row>
    <row r="297" spans="1:13" ht="12.75">
      <c r="A297" s="74">
        <v>309</v>
      </c>
      <c r="B297" s="75">
        <f t="shared" si="50"/>
        <v>22.87</v>
      </c>
      <c r="C297" s="76">
        <v>29</v>
      </c>
      <c r="D297" s="77">
        <v>22740</v>
      </c>
      <c r="E297" s="78">
        <v>13600</v>
      </c>
      <c r="F297" s="104">
        <f t="shared" si="47"/>
        <v>11931.79</v>
      </c>
      <c r="G297" s="105">
        <f t="shared" si="48"/>
        <v>5627.59</v>
      </c>
      <c r="H297" s="106">
        <f t="shared" si="49"/>
        <v>17559.38</v>
      </c>
      <c r="I297" s="79">
        <f t="shared" si="51"/>
        <v>5970.19</v>
      </c>
      <c r="J297" s="80">
        <f t="shared" si="52"/>
        <v>175.59</v>
      </c>
      <c r="K297" s="87">
        <v>214</v>
      </c>
      <c r="L297" s="81">
        <f t="shared" si="53"/>
        <v>79.02</v>
      </c>
      <c r="M297" s="82">
        <f t="shared" si="54"/>
        <v>23998.18</v>
      </c>
    </row>
    <row r="298" spans="1:13" ht="12.75">
      <c r="A298" s="74">
        <v>310</v>
      </c>
      <c r="B298" s="75">
        <f t="shared" si="50"/>
        <v>22.88</v>
      </c>
      <c r="C298" s="76">
        <v>29</v>
      </c>
      <c r="D298" s="77">
        <v>22740</v>
      </c>
      <c r="E298" s="78">
        <v>13600</v>
      </c>
      <c r="F298" s="104">
        <f t="shared" si="47"/>
        <v>11926.57</v>
      </c>
      <c r="G298" s="105">
        <f t="shared" si="48"/>
        <v>5627.59</v>
      </c>
      <c r="H298" s="106">
        <f t="shared" si="49"/>
        <v>17554.16</v>
      </c>
      <c r="I298" s="79">
        <f t="shared" si="51"/>
        <v>5968.41</v>
      </c>
      <c r="J298" s="80">
        <f t="shared" si="52"/>
        <v>175.54</v>
      </c>
      <c r="K298" s="87">
        <v>214</v>
      </c>
      <c r="L298" s="81">
        <f t="shared" si="53"/>
        <v>78.99</v>
      </c>
      <c r="M298" s="82">
        <f t="shared" si="54"/>
        <v>23991.100000000002</v>
      </c>
    </row>
    <row r="299" spans="1:13" ht="12.75">
      <c r="A299" s="74">
        <v>311</v>
      </c>
      <c r="B299" s="75">
        <f t="shared" si="50"/>
        <v>22.88</v>
      </c>
      <c r="C299" s="76">
        <v>29</v>
      </c>
      <c r="D299" s="77">
        <v>22740</v>
      </c>
      <c r="E299" s="78">
        <v>13600</v>
      </c>
      <c r="F299" s="104">
        <f t="shared" si="47"/>
        <v>11926.57</v>
      </c>
      <c r="G299" s="105">
        <f t="shared" si="48"/>
        <v>5627.59</v>
      </c>
      <c r="H299" s="106">
        <f t="shared" si="49"/>
        <v>17554.16</v>
      </c>
      <c r="I299" s="79">
        <f t="shared" si="51"/>
        <v>5968.41</v>
      </c>
      <c r="J299" s="80">
        <f t="shared" si="52"/>
        <v>175.54</v>
      </c>
      <c r="K299" s="87">
        <v>214</v>
      </c>
      <c r="L299" s="81">
        <f t="shared" si="53"/>
        <v>78.99</v>
      </c>
      <c r="M299" s="82">
        <f t="shared" si="54"/>
        <v>23991.100000000002</v>
      </c>
    </row>
    <row r="300" spans="1:13" ht="12.75">
      <c r="A300" s="74">
        <v>312</v>
      </c>
      <c r="B300" s="75">
        <f t="shared" si="50"/>
        <v>22.89</v>
      </c>
      <c r="C300" s="76">
        <v>29</v>
      </c>
      <c r="D300" s="77">
        <v>22740</v>
      </c>
      <c r="E300" s="78">
        <v>13600</v>
      </c>
      <c r="F300" s="104">
        <f t="shared" si="47"/>
        <v>11921.36</v>
      </c>
      <c r="G300" s="105">
        <f t="shared" si="48"/>
        <v>5627.59</v>
      </c>
      <c r="H300" s="106">
        <f t="shared" si="49"/>
        <v>17548.95</v>
      </c>
      <c r="I300" s="79">
        <f t="shared" si="51"/>
        <v>5966.64</v>
      </c>
      <c r="J300" s="80">
        <f t="shared" si="52"/>
        <v>175.49</v>
      </c>
      <c r="K300" s="87">
        <v>214</v>
      </c>
      <c r="L300" s="81">
        <f t="shared" si="53"/>
        <v>78.97</v>
      </c>
      <c r="M300" s="82">
        <f t="shared" si="54"/>
        <v>23984.050000000003</v>
      </c>
    </row>
    <row r="301" spans="1:13" ht="12.75">
      <c r="A301" s="74">
        <v>313</v>
      </c>
      <c r="B301" s="75">
        <f t="shared" si="50"/>
        <v>22.89</v>
      </c>
      <c r="C301" s="76">
        <v>29</v>
      </c>
      <c r="D301" s="77">
        <v>22740</v>
      </c>
      <c r="E301" s="78">
        <v>13600</v>
      </c>
      <c r="F301" s="104">
        <f t="shared" si="47"/>
        <v>11921.36</v>
      </c>
      <c r="G301" s="105">
        <f t="shared" si="48"/>
        <v>5627.59</v>
      </c>
      <c r="H301" s="106">
        <f t="shared" si="49"/>
        <v>17548.95</v>
      </c>
      <c r="I301" s="79">
        <f t="shared" si="51"/>
        <v>5966.64</v>
      </c>
      <c r="J301" s="80">
        <f t="shared" si="52"/>
        <v>175.49</v>
      </c>
      <c r="K301" s="87">
        <v>214</v>
      </c>
      <c r="L301" s="81">
        <f t="shared" si="53"/>
        <v>78.97</v>
      </c>
      <c r="M301" s="82">
        <f t="shared" si="54"/>
        <v>23984.050000000003</v>
      </c>
    </row>
    <row r="302" spans="1:13" ht="12.75">
      <c r="A302" s="74">
        <v>314</v>
      </c>
      <c r="B302" s="75">
        <f t="shared" si="50"/>
        <v>22.9</v>
      </c>
      <c r="C302" s="76">
        <v>29</v>
      </c>
      <c r="D302" s="77">
        <v>22740</v>
      </c>
      <c r="E302" s="78">
        <v>13600</v>
      </c>
      <c r="F302" s="104">
        <f t="shared" si="47"/>
        <v>11916.16</v>
      </c>
      <c r="G302" s="105">
        <f t="shared" si="48"/>
        <v>5627.59</v>
      </c>
      <c r="H302" s="106">
        <f t="shared" si="49"/>
        <v>17543.75</v>
      </c>
      <c r="I302" s="79">
        <f t="shared" si="51"/>
        <v>5964.88</v>
      </c>
      <c r="J302" s="80">
        <f t="shared" si="52"/>
        <v>175.44</v>
      </c>
      <c r="K302" s="87">
        <v>214</v>
      </c>
      <c r="L302" s="81">
        <f t="shared" si="53"/>
        <v>78.95</v>
      </c>
      <c r="M302" s="82">
        <f t="shared" si="54"/>
        <v>23977.02</v>
      </c>
    </row>
    <row r="303" spans="1:13" ht="12.75">
      <c r="A303" s="74">
        <v>315</v>
      </c>
      <c r="B303" s="75">
        <f t="shared" si="50"/>
        <v>22.9</v>
      </c>
      <c r="C303" s="76">
        <v>29</v>
      </c>
      <c r="D303" s="77">
        <v>22740</v>
      </c>
      <c r="E303" s="78">
        <v>13600</v>
      </c>
      <c r="F303" s="104">
        <f t="shared" si="47"/>
        <v>11916.16</v>
      </c>
      <c r="G303" s="105">
        <f t="shared" si="48"/>
        <v>5627.59</v>
      </c>
      <c r="H303" s="106">
        <f t="shared" si="49"/>
        <v>17543.75</v>
      </c>
      <c r="I303" s="79">
        <f t="shared" si="51"/>
        <v>5964.88</v>
      </c>
      <c r="J303" s="80">
        <f t="shared" si="52"/>
        <v>175.44</v>
      </c>
      <c r="K303" s="87">
        <v>214</v>
      </c>
      <c r="L303" s="81">
        <f t="shared" si="53"/>
        <v>78.95</v>
      </c>
      <c r="M303" s="82">
        <f t="shared" si="54"/>
        <v>23977.02</v>
      </c>
    </row>
    <row r="304" spans="1:13" ht="12.75">
      <c r="A304" s="74">
        <v>316</v>
      </c>
      <c r="B304" s="75">
        <f t="shared" si="50"/>
        <v>22.91</v>
      </c>
      <c r="C304" s="76">
        <v>29</v>
      </c>
      <c r="D304" s="77">
        <v>22740</v>
      </c>
      <c r="E304" s="78">
        <v>13600</v>
      </c>
      <c r="F304" s="104">
        <f t="shared" si="47"/>
        <v>11910.96</v>
      </c>
      <c r="G304" s="105">
        <f t="shared" si="48"/>
        <v>5627.59</v>
      </c>
      <c r="H304" s="106">
        <f t="shared" si="49"/>
        <v>17538.55</v>
      </c>
      <c r="I304" s="79">
        <f t="shared" si="51"/>
        <v>5963.11</v>
      </c>
      <c r="J304" s="80">
        <f t="shared" si="52"/>
        <v>175.39</v>
      </c>
      <c r="K304" s="87">
        <v>214</v>
      </c>
      <c r="L304" s="81">
        <f t="shared" si="53"/>
        <v>78.92</v>
      </c>
      <c r="M304" s="82">
        <f t="shared" si="54"/>
        <v>23969.969999999998</v>
      </c>
    </row>
    <row r="305" spans="1:13" ht="12.75">
      <c r="A305" s="74">
        <v>317</v>
      </c>
      <c r="B305" s="75">
        <f t="shared" si="50"/>
        <v>22.91</v>
      </c>
      <c r="C305" s="76">
        <v>29</v>
      </c>
      <c r="D305" s="77">
        <v>22740</v>
      </c>
      <c r="E305" s="78">
        <v>13600</v>
      </c>
      <c r="F305" s="104">
        <f t="shared" si="47"/>
        <v>11910.96</v>
      </c>
      <c r="G305" s="105">
        <f t="shared" si="48"/>
        <v>5627.59</v>
      </c>
      <c r="H305" s="106">
        <f t="shared" si="49"/>
        <v>17538.55</v>
      </c>
      <c r="I305" s="79">
        <f t="shared" si="51"/>
        <v>5963.11</v>
      </c>
      <c r="J305" s="80">
        <f t="shared" si="52"/>
        <v>175.39</v>
      </c>
      <c r="K305" s="87">
        <v>214</v>
      </c>
      <c r="L305" s="81">
        <f t="shared" si="53"/>
        <v>78.92</v>
      </c>
      <c r="M305" s="82">
        <f t="shared" si="54"/>
        <v>23969.969999999998</v>
      </c>
    </row>
    <row r="306" spans="1:13" ht="12.75">
      <c r="A306" s="74">
        <v>318</v>
      </c>
      <c r="B306" s="75">
        <f t="shared" si="50"/>
        <v>22.91</v>
      </c>
      <c r="C306" s="76">
        <v>29</v>
      </c>
      <c r="D306" s="77">
        <v>22740</v>
      </c>
      <c r="E306" s="78">
        <v>13600</v>
      </c>
      <c r="F306" s="104">
        <f t="shared" si="47"/>
        <v>11910.96</v>
      </c>
      <c r="G306" s="105">
        <f t="shared" si="48"/>
        <v>5627.59</v>
      </c>
      <c r="H306" s="106">
        <f t="shared" si="49"/>
        <v>17538.55</v>
      </c>
      <c r="I306" s="79">
        <f t="shared" si="51"/>
        <v>5963.11</v>
      </c>
      <c r="J306" s="80">
        <f t="shared" si="52"/>
        <v>175.39</v>
      </c>
      <c r="K306" s="87">
        <v>214</v>
      </c>
      <c r="L306" s="81">
        <f t="shared" si="53"/>
        <v>78.92</v>
      </c>
      <c r="M306" s="82">
        <f t="shared" si="54"/>
        <v>23969.969999999998</v>
      </c>
    </row>
    <row r="307" spans="1:13" ht="12.75">
      <c r="A307" s="74">
        <v>319</v>
      </c>
      <c r="B307" s="75">
        <f t="shared" si="50"/>
        <v>22.92</v>
      </c>
      <c r="C307" s="76">
        <v>29</v>
      </c>
      <c r="D307" s="77">
        <v>22740</v>
      </c>
      <c r="E307" s="78">
        <v>13600</v>
      </c>
      <c r="F307" s="104">
        <f t="shared" si="47"/>
        <v>11905.76</v>
      </c>
      <c r="G307" s="105">
        <f t="shared" si="48"/>
        <v>5627.59</v>
      </c>
      <c r="H307" s="106">
        <f t="shared" si="49"/>
        <v>17533.35</v>
      </c>
      <c r="I307" s="79">
        <f t="shared" si="51"/>
        <v>5961.34</v>
      </c>
      <c r="J307" s="80">
        <f t="shared" si="52"/>
        <v>175.33</v>
      </c>
      <c r="K307" s="87">
        <v>214</v>
      </c>
      <c r="L307" s="81">
        <f t="shared" si="53"/>
        <v>78.9</v>
      </c>
      <c r="M307" s="82">
        <f t="shared" si="54"/>
        <v>23962.920000000002</v>
      </c>
    </row>
    <row r="308" spans="1:13" ht="12.75">
      <c r="A308" s="74">
        <v>320</v>
      </c>
      <c r="B308" s="75">
        <f t="shared" si="50"/>
        <v>22.92</v>
      </c>
      <c r="C308" s="76">
        <v>29</v>
      </c>
      <c r="D308" s="77">
        <v>22740</v>
      </c>
      <c r="E308" s="78">
        <v>13600</v>
      </c>
      <c r="F308" s="104">
        <f t="shared" si="47"/>
        <v>11905.76</v>
      </c>
      <c r="G308" s="105">
        <f t="shared" si="48"/>
        <v>5627.59</v>
      </c>
      <c r="H308" s="106">
        <f t="shared" si="49"/>
        <v>17533.35</v>
      </c>
      <c r="I308" s="79">
        <f t="shared" si="51"/>
        <v>5961.34</v>
      </c>
      <c r="J308" s="80">
        <f t="shared" si="52"/>
        <v>175.33</v>
      </c>
      <c r="K308" s="87">
        <v>214</v>
      </c>
      <c r="L308" s="81">
        <f t="shared" si="53"/>
        <v>78.9</v>
      </c>
      <c r="M308" s="82">
        <f t="shared" si="54"/>
        <v>23962.920000000002</v>
      </c>
    </row>
    <row r="309" spans="1:13" ht="12.75">
      <c r="A309" s="74">
        <v>321</v>
      </c>
      <c r="B309" s="75">
        <f t="shared" si="50"/>
        <v>22.93</v>
      </c>
      <c r="C309" s="76">
        <v>29</v>
      </c>
      <c r="D309" s="77">
        <v>22740</v>
      </c>
      <c r="E309" s="78">
        <v>13600</v>
      </c>
      <c r="F309" s="104">
        <f t="shared" si="47"/>
        <v>11900.57</v>
      </c>
      <c r="G309" s="105">
        <f t="shared" si="48"/>
        <v>5627.59</v>
      </c>
      <c r="H309" s="106">
        <f t="shared" si="49"/>
        <v>17528.16</v>
      </c>
      <c r="I309" s="79">
        <f t="shared" si="51"/>
        <v>5959.57</v>
      </c>
      <c r="J309" s="80">
        <f t="shared" si="52"/>
        <v>175.28</v>
      </c>
      <c r="K309" s="87">
        <v>214</v>
      </c>
      <c r="L309" s="81">
        <f t="shared" si="53"/>
        <v>78.88</v>
      </c>
      <c r="M309" s="82">
        <f t="shared" si="54"/>
        <v>23955.89</v>
      </c>
    </row>
    <row r="310" spans="1:13" ht="12.75">
      <c r="A310" s="74">
        <v>322</v>
      </c>
      <c r="B310" s="75">
        <f t="shared" si="50"/>
        <v>22.93</v>
      </c>
      <c r="C310" s="76">
        <v>29</v>
      </c>
      <c r="D310" s="77">
        <v>22740</v>
      </c>
      <c r="E310" s="78">
        <v>13600</v>
      </c>
      <c r="F310" s="104">
        <f t="shared" si="47"/>
        <v>11900.57</v>
      </c>
      <c r="G310" s="105">
        <f t="shared" si="48"/>
        <v>5627.59</v>
      </c>
      <c r="H310" s="106">
        <f t="shared" si="49"/>
        <v>17528.16</v>
      </c>
      <c r="I310" s="79">
        <f t="shared" si="51"/>
        <v>5959.57</v>
      </c>
      <c r="J310" s="80">
        <f t="shared" si="52"/>
        <v>175.28</v>
      </c>
      <c r="K310" s="87">
        <v>214</v>
      </c>
      <c r="L310" s="81">
        <f t="shared" si="53"/>
        <v>78.88</v>
      </c>
      <c r="M310" s="82">
        <f t="shared" si="54"/>
        <v>23955.89</v>
      </c>
    </row>
    <row r="311" spans="1:13" ht="12.75">
      <c r="A311" s="74">
        <v>323</v>
      </c>
      <c r="B311" s="75">
        <f t="shared" si="50"/>
        <v>22.94</v>
      </c>
      <c r="C311" s="76">
        <v>29</v>
      </c>
      <c r="D311" s="77">
        <v>22740</v>
      </c>
      <c r="E311" s="78">
        <v>13600</v>
      </c>
      <c r="F311" s="104">
        <f t="shared" si="47"/>
        <v>11895.38</v>
      </c>
      <c r="G311" s="105">
        <f t="shared" si="48"/>
        <v>5627.59</v>
      </c>
      <c r="H311" s="106">
        <f t="shared" si="49"/>
        <v>17522.97</v>
      </c>
      <c r="I311" s="79">
        <f t="shared" si="51"/>
        <v>5957.81</v>
      </c>
      <c r="J311" s="80">
        <f t="shared" si="52"/>
        <v>175.23</v>
      </c>
      <c r="K311" s="87">
        <v>214</v>
      </c>
      <c r="L311" s="81">
        <f t="shared" si="53"/>
        <v>78.85</v>
      </c>
      <c r="M311" s="82">
        <f t="shared" si="54"/>
        <v>23948.86</v>
      </c>
    </row>
    <row r="312" spans="1:13" ht="12.75">
      <c r="A312" s="74">
        <v>324</v>
      </c>
      <c r="B312" s="75">
        <f t="shared" si="50"/>
        <v>22.94</v>
      </c>
      <c r="C312" s="76">
        <v>29</v>
      </c>
      <c r="D312" s="77">
        <v>22740</v>
      </c>
      <c r="E312" s="78">
        <v>13600</v>
      </c>
      <c r="F312" s="104">
        <f t="shared" si="47"/>
        <v>11895.38</v>
      </c>
      <c r="G312" s="105">
        <f t="shared" si="48"/>
        <v>5627.59</v>
      </c>
      <c r="H312" s="106">
        <f t="shared" si="49"/>
        <v>17522.97</v>
      </c>
      <c r="I312" s="79">
        <f t="shared" si="51"/>
        <v>5957.81</v>
      </c>
      <c r="J312" s="80">
        <f t="shared" si="52"/>
        <v>175.23</v>
      </c>
      <c r="K312" s="87">
        <v>214</v>
      </c>
      <c r="L312" s="81">
        <f t="shared" si="53"/>
        <v>78.85</v>
      </c>
      <c r="M312" s="82">
        <f t="shared" si="54"/>
        <v>23948.86</v>
      </c>
    </row>
    <row r="313" spans="1:13" ht="12.75">
      <c r="A313" s="74">
        <v>325</v>
      </c>
      <c r="B313" s="75">
        <f t="shared" si="50"/>
        <v>22.95</v>
      </c>
      <c r="C313" s="76">
        <v>29</v>
      </c>
      <c r="D313" s="77">
        <v>22740</v>
      </c>
      <c r="E313" s="78">
        <v>13600</v>
      </c>
      <c r="F313" s="104">
        <f t="shared" si="47"/>
        <v>11890.2</v>
      </c>
      <c r="G313" s="105">
        <f t="shared" si="48"/>
        <v>5627.59</v>
      </c>
      <c r="H313" s="106">
        <f t="shared" si="49"/>
        <v>17517.79</v>
      </c>
      <c r="I313" s="79">
        <f t="shared" si="51"/>
        <v>5956.05</v>
      </c>
      <c r="J313" s="80">
        <f t="shared" si="52"/>
        <v>175.18</v>
      </c>
      <c r="K313" s="87">
        <v>214</v>
      </c>
      <c r="L313" s="81">
        <f t="shared" si="53"/>
        <v>78.83</v>
      </c>
      <c r="M313" s="82">
        <f t="shared" si="54"/>
        <v>23941.850000000002</v>
      </c>
    </row>
    <row r="314" spans="1:13" ht="12.75">
      <c r="A314" s="74">
        <v>326</v>
      </c>
      <c r="B314" s="75">
        <f t="shared" si="50"/>
        <v>22.95</v>
      </c>
      <c r="C314" s="76">
        <v>29</v>
      </c>
      <c r="D314" s="77">
        <v>22740</v>
      </c>
      <c r="E314" s="78">
        <v>13600</v>
      </c>
      <c r="F314" s="104">
        <f t="shared" si="47"/>
        <v>11890.2</v>
      </c>
      <c r="G314" s="105">
        <f t="shared" si="48"/>
        <v>5627.59</v>
      </c>
      <c r="H314" s="106">
        <f t="shared" si="49"/>
        <v>17517.79</v>
      </c>
      <c r="I314" s="79">
        <f t="shared" si="51"/>
        <v>5956.05</v>
      </c>
      <c r="J314" s="80">
        <f t="shared" si="52"/>
        <v>175.18</v>
      </c>
      <c r="K314" s="87">
        <v>214</v>
      </c>
      <c r="L314" s="81">
        <f t="shared" si="53"/>
        <v>78.83</v>
      </c>
      <c r="M314" s="82">
        <f t="shared" si="54"/>
        <v>23941.850000000002</v>
      </c>
    </row>
    <row r="315" spans="1:13" ht="12.75">
      <c r="A315" s="74">
        <v>327</v>
      </c>
      <c r="B315" s="75">
        <f t="shared" si="50"/>
        <v>22.96</v>
      </c>
      <c r="C315" s="76">
        <v>29</v>
      </c>
      <c r="D315" s="77">
        <v>22740</v>
      </c>
      <c r="E315" s="78">
        <v>13600</v>
      </c>
      <c r="F315" s="104">
        <f t="shared" si="47"/>
        <v>11885.02</v>
      </c>
      <c r="G315" s="105">
        <f t="shared" si="48"/>
        <v>5627.59</v>
      </c>
      <c r="H315" s="106">
        <f t="shared" si="49"/>
        <v>17512.61</v>
      </c>
      <c r="I315" s="79">
        <f t="shared" si="51"/>
        <v>5954.29</v>
      </c>
      <c r="J315" s="80">
        <f t="shared" si="52"/>
        <v>175.13</v>
      </c>
      <c r="K315" s="87">
        <v>214</v>
      </c>
      <c r="L315" s="81">
        <f t="shared" si="53"/>
        <v>78.81</v>
      </c>
      <c r="M315" s="82">
        <f t="shared" si="54"/>
        <v>23934.840000000004</v>
      </c>
    </row>
    <row r="316" spans="1:13" ht="12.75">
      <c r="A316" s="74">
        <v>328</v>
      </c>
      <c r="B316" s="75">
        <f t="shared" si="50"/>
        <v>22.96</v>
      </c>
      <c r="C316" s="76">
        <v>29</v>
      </c>
      <c r="D316" s="77">
        <v>22740</v>
      </c>
      <c r="E316" s="78">
        <v>13600</v>
      </c>
      <c r="F316" s="104">
        <f t="shared" si="47"/>
        <v>11885.02</v>
      </c>
      <c r="G316" s="105">
        <f t="shared" si="48"/>
        <v>5627.59</v>
      </c>
      <c r="H316" s="106">
        <f t="shared" si="49"/>
        <v>17512.61</v>
      </c>
      <c r="I316" s="79">
        <f t="shared" si="51"/>
        <v>5954.29</v>
      </c>
      <c r="J316" s="80">
        <f t="shared" si="52"/>
        <v>175.13</v>
      </c>
      <c r="K316" s="87">
        <v>214</v>
      </c>
      <c r="L316" s="81">
        <f t="shared" si="53"/>
        <v>78.81</v>
      </c>
      <c r="M316" s="82">
        <f t="shared" si="54"/>
        <v>23934.840000000004</v>
      </c>
    </row>
    <row r="317" spans="1:13" ht="12.75">
      <c r="A317" s="74">
        <v>329</v>
      </c>
      <c r="B317" s="75">
        <f t="shared" si="50"/>
        <v>22.97</v>
      </c>
      <c r="C317" s="76">
        <v>29</v>
      </c>
      <c r="D317" s="77">
        <v>22740</v>
      </c>
      <c r="E317" s="78">
        <v>13600</v>
      </c>
      <c r="F317" s="104">
        <f t="shared" si="47"/>
        <v>11879.84</v>
      </c>
      <c r="G317" s="105">
        <f t="shared" si="48"/>
        <v>5627.59</v>
      </c>
      <c r="H317" s="106">
        <f t="shared" si="49"/>
        <v>17507.43</v>
      </c>
      <c r="I317" s="79">
        <f t="shared" si="51"/>
        <v>5952.53</v>
      </c>
      <c r="J317" s="80">
        <f t="shared" si="52"/>
        <v>175.07</v>
      </c>
      <c r="K317" s="87">
        <v>214</v>
      </c>
      <c r="L317" s="81">
        <f t="shared" si="53"/>
        <v>78.78</v>
      </c>
      <c r="M317" s="82">
        <f t="shared" si="54"/>
        <v>23927.809999999998</v>
      </c>
    </row>
    <row r="318" spans="1:13" ht="12.75">
      <c r="A318" s="74">
        <v>330</v>
      </c>
      <c r="B318" s="75">
        <f t="shared" si="50"/>
        <v>22.97</v>
      </c>
      <c r="C318" s="76">
        <v>29</v>
      </c>
      <c r="D318" s="77">
        <v>22740</v>
      </c>
      <c r="E318" s="78">
        <v>13600</v>
      </c>
      <c r="F318" s="104">
        <f aca="true" t="shared" si="55" ref="F318:F329">ROUND(12/B318*D318,2)</f>
        <v>11879.84</v>
      </c>
      <c r="G318" s="105">
        <f aca="true" t="shared" si="56" ref="G318:G329">ROUND(12/C318*E318,2)</f>
        <v>5627.59</v>
      </c>
      <c r="H318" s="106">
        <f aca="true" t="shared" si="57" ref="H318:H329">F318+G318</f>
        <v>17507.43</v>
      </c>
      <c r="I318" s="79">
        <f t="shared" si="51"/>
        <v>5952.53</v>
      </c>
      <c r="J318" s="80">
        <f t="shared" si="52"/>
        <v>175.07</v>
      </c>
      <c r="K318" s="87">
        <v>214</v>
      </c>
      <c r="L318" s="81">
        <f t="shared" si="53"/>
        <v>78.78</v>
      </c>
      <c r="M318" s="82">
        <f t="shared" si="54"/>
        <v>23927.809999999998</v>
      </c>
    </row>
    <row r="319" spans="1:13" ht="12.75">
      <c r="A319" s="74">
        <v>331</v>
      </c>
      <c r="B319" s="75">
        <f t="shared" si="50"/>
        <v>22.97</v>
      </c>
      <c r="C319" s="76">
        <v>29</v>
      </c>
      <c r="D319" s="77">
        <v>22740</v>
      </c>
      <c r="E319" s="78">
        <v>13600</v>
      </c>
      <c r="F319" s="104">
        <f t="shared" si="55"/>
        <v>11879.84</v>
      </c>
      <c r="G319" s="105">
        <f t="shared" si="56"/>
        <v>5627.59</v>
      </c>
      <c r="H319" s="106">
        <f t="shared" si="57"/>
        <v>17507.43</v>
      </c>
      <c r="I319" s="79">
        <f t="shared" si="51"/>
        <v>5952.53</v>
      </c>
      <c r="J319" s="80">
        <f t="shared" si="52"/>
        <v>175.07</v>
      </c>
      <c r="K319" s="87">
        <v>214</v>
      </c>
      <c r="L319" s="81">
        <f t="shared" si="53"/>
        <v>78.78</v>
      </c>
      <c r="M319" s="82">
        <f t="shared" si="54"/>
        <v>23927.809999999998</v>
      </c>
    </row>
    <row r="320" spans="1:13" ht="12.75">
      <c r="A320" s="74">
        <v>332</v>
      </c>
      <c r="B320" s="75">
        <f t="shared" si="50"/>
        <v>22.98</v>
      </c>
      <c r="C320" s="76">
        <v>29</v>
      </c>
      <c r="D320" s="77">
        <v>22740</v>
      </c>
      <c r="E320" s="78">
        <v>13600</v>
      </c>
      <c r="F320" s="104">
        <f t="shared" si="55"/>
        <v>11874.67</v>
      </c>
      <c r="G320" s="105">
        <f t="shared" si="56"/>
        <v>5627.59</v>
      </c>
      <c r="H320" s="106">
        <f t="shared" si="57"/>
        <v>17502.260000000002</v>
      </c>
      <c r="I320" s="79">
        <f t="shared" si="51"/>
        <v>5950.77</v>
      </c>
      <c r="J320" s="80">
        <f t="shared" si="52"/>
        <v>175.02</v>
      </c>
      <c r="K320" s="87">
        <v>214</v>
      </c>
      <c r="L320" s="81">
        <f t="shared" si="53"/>
        <v>78.76</v>
      </c>
      <c r="M320" s="82">
        <f t="shared" si="54"/>
        <v>23920.81</v>
      </c>
    </row>
    <row r="321" spans="1:13" ht="12.75">
      <c r="A321" s="74">
        <v>333</v>
      </c>
      <c r="B321" s="75">
        <f t="shared" si="50"/>
        <v>22.98</v>
      </c>
      <c r="C321" s="76">
        <v>29</v>
      </c>
      <c r="D321" s="77">
        <v>22740</v>
      </c>
      <c r="E321" s="78">
        <v>13600</v>
      </c>
      <c r="F321" s="104">
        <f t="shared" si="55"/>
        <v>11874.67</v>
      </c>
      <c r="G321" s="105">
        <f t="shared" si="56"/>
        <v>5627.59</v>
      </c>
      <c r="H321" s="106">
        <f t="shared" si="57"/>
        <v>17502.260000000002</v>
      </c>
      <c r="I321" s="79">
        <f t="shared" si="51"/>
        <v>5950.77</v>
      </c>
      <c r="J321" s="80">
        <f t="shared" si="52"/>
        <v>175.02</v>
      </c>
      <c r="K321" s="87">
        <v>214</v>
      </c>
      <c r="L321" s="81">
        <f t="shared" si="53"/>
        <v>78.76</v>
      </c>
      <c r="M321" s="82">
        <f t="shared" si="54"/>
        <v>23920.81</v>
      </c>
    </row>
    <row r="322" spans="1:13" ht="12.75">
      <c r="A322" s="74">
        <v>334</v>
      </c>
      <c r="B322" s="75">
        <f t="shared" si="50"/>
        <v>22.99</v>
      </c>
      <c r="C322" s="76">
        <v>29</v>
      </c>
      <c r="D322" s="77">
        <v>22740</v>
      </c>
      <c r="E322" s="78">
        <v>13600</v>
      </c>
      <c r="F322" s="104">
        <f t="shared" si="55"/>
        <v>11869.51</v>
      </c>
      <c r="G322" s="105">
        <f t="shared" si="56"/>
        <v>5627.59</v>
      </c>
      <c r="H322" s="106">
        <f t="shared" si="57"/>
        <v>17497.1</v>
      </c>
      <c r="I322" s="79">
        <f t="shared" si="51"/>
        <v>5949.01</v>
      </c>
      <c r="J322" s="80">
        <f t="shared" si="52"/>
        <v>174.97</v>
      </c>
      <c r="K322" s="87">
        <v>214</v>
      </c>
      <c r="L322" s="81">
        <f t="shared" si="53"/>
        <v>78.74</v>
      </c>
      <c r="M322" s="82">
        <f t="shared" si="54"/>
        <v>23913.820000000003</v>
      </c>
    </row>
    <row r="323" spans="1:13" ht="12.75">
      <c r="A323" s="74">
        <v>335</v>
      </c>
      <c r="B323" s="75">
        <f t="shared" si="50"/>
        <v>22.99</v>
      </c>
      <c r="C323" s="76">
        <v>29</v>
      </c>
      <c r="D323" s="77">
        <v>22740</v>
      </c>
      <c r="E323" s="78">
        <v>13600</v>
      </c>
      <c r="F323" s="104">
        <f t="shared" si="55"/>
        <v>11869.51</v>
      </c>
      <c r="G323" s="105">
        <f t="shared" si="56"/>
        <v>5627.59</v>
      </c>
      <c r="H323" s="106">
        <f t="shared" si="57"/>
        <v>17497.1</v>
      </c>
      <c r="I323" s="79">
        <f t="shared" si="51"/>
        <v>5949.01</v>
      </c>
      <c r="J323" s="80">
        <f t="shared" si="52"/>
        <v>174.97</v>
      </c>
      <c r="K323" s="87">
        <v>214</v>
      </c>
      <c r="L323" s="81">
        <f t="shared" si="53"/>
        <v>78.74</v>
      </c>
      <c r="M323" s="82">
        <f t="shared" si="54"/>
        <v>23913.820000000003</v>
      </c>
    </row>
    <row r="324" spans="1:13" ht="12.75">
      <c r="A324" s="74">
        <v>336</v>
      </c>
      <c r="B324" s="75">
        <f t="shared" si="50"/>
        <v>22.99</v>
      </c>
      <c r="C324" s="76">
        <v>29</v>
      </c>
      <c r="D324" s="77">
        <v>22740</v>
      </c>
      <c r="E324" s="78">
        <v>13600</v>
      </c>
      <c r="F324" s="104">
        <f t="shared" si="55"/>
        <v>11869.51</v>
      </c>
      <c r="G324" s="105">
        <f t="shared" si="56"/>
        <v>5627.59</v>
      </c>
      <c r="H324" s="106">
        <f t="shared" si="57"/>
        <v>17497.1</v>
      </c>
      <c r="I324" s="79">
        <f t="shared" si="51"/>
        <v>5949.01</v>
      </c>
      <c r="J324" s="80">
        <f t="shared" si="52"/>
        <v>174.97</v>
      </c>
      <c r="K324" s="87">
        <v>214</v>
      </c>
      <c r="L324" s="81">
        <f t="shared" si="53"/>
        <v>78.74</v>
      </c>
      <c r="M324" s="82">
        <f t="shared" si="54"/>
        <v>23913.820000000003</v>
      </c>
    </row>
    <row r="325" spans="1:13" ht="12.75">
      <c r="A325" s="74">
        <v>337</v>
      </c>
      <c r="B325" s="75">
        <f t="shared" si="50"/>
        <v>23</v>
      </c>
      <c r="C325" s="76">
        <v>29</v>
      </c>
      <c r="D325" s="77">
        <v>22740</v>
      </c>
      <c r="E325" s="78">
        <v>13600</v>
      </c>
      <c r="F325" s="104">
        <f t="shared" si="55"/>
        <v>11864.35</v>
      </c>
      <c r="G325" s="105">
        <f t="shared" si="56"/>
        <v>5627.59</v>
      </c>
      <c r="H325" s="106">
        <f t="shared" si="57"/>
        <v>17491.940000000002</v>
      </c>
      <c r="I325" s="79">
        <f t="shared" si="51"/>
        <v>5947.26</v>
      </c>
      <c r="J325" s="80">
        <f t="shared" si="52"/>
        <v>174.92</v>
      </c>
      <c r="K325" s="87">
        <v>214</v>
      </c>
      <c r="L325" s="81">
        <f t="shared" si="53"/>
        <v>78.71</v>
      </c>
      <c r="M325" s="82">
        <f t="shared" si="54"/>
        <v>23906.83</v>
      </c>
    </row>
    <row r="326" spans="1:13" ht="12.75">
      <c r="A326" s="74">
        <v>338</v>
      </c>
      <c r="B326" s="75">
        <f t="shared" si="50"/>
        <v>23</v>
      </c>
      <c r="C326" s="76">
        <v>29</v>
      </c>
      <c r="D326" s="77">
        <v>22740</v>
      </c>
      <c r="E326" s="78">
        <v>13600</v>
      </c>
      <c r="F326" s="104">
        <f t="shared" si="55"/>
        <v>11864.35</v>
      </c>
      <c r="G326" s="105">
        <f t="shared" si="56"/>
        <v>5627.59</v>
      </c>
      <c r="H326" s="106">
        <f t="shared" si="57"/>
        <v>17491.940000000002</v>
      </c>
      <c r="I326" s="79">
        <f t="shared" si="51"/>
        <v>5947.26</v>
      </c>
      <c r="J326" s="80">
        <f t="shared" si="52"/>
        <v>174.92</v>
      </c>
      <c r="K326" s="87">
        <v>214</v>
      </c>
      <c r="L326" s="81">
        <f t="shared" si="53"/>
        <v>78.71</v>
      </c>
      <c r="M326" s="82">
        <f t="shared" si="54"/>
        <v>23906.83</v>
      </c>
    </row>
    <row r="327" spans="1:13" ht="12.75">
      <c r="A327" s="74">
        <v>339</v>
      </c>
      <c r="B327" s="75">
        <f t="shared" si="50"/>
        <v>23.01</v>
      </c>
      <c r="C327" s="76">
        <v>29</v>
      </c>
      <c r="D327" s="77">
        <v>22740</v>
      </c>
      <c r="E327" s="78">
        <v>13600</v>
      </c>
      <c r="F327" s="104">
        <f t="shared" si="55"/>
        <v>11859.19</v>
      </c>
      <c r="G327" s="105">
        <f t="shared" si="56"/>
        <v>5627.59</v>
      </c>
      <c r="H327" s="106">
        <f t="shared" si="57"/>
        <v>17486.78</v>
      </c>
      <c r="I327" s="79">
        <f t="shared" si="51"/>
        <v>5945.51</v>
      </c>
      <c r="J327" s="80">
        <f t="shared" si="52"/>
        <v>174.87</v>
      </c>
      <c r="K327" s="87">
        <v>214</v>
      </c>
      <c r="L327" s="81">
        <f t="shared" si="53"/>
        <v>78.69</v>
      </c>
      <c r="M327" s="82">
        <f t="shared" si="54"/>
        <v>23899.85</v>
      </c>
    </row>
    <row r="328" spans="1:13" ht="12.75">
      <c r="A328" s="74">
        <v>340</v>
      </c>
      <c r="B328" s="75">
        <f aca="true" t="shared" si="58" ref="B328:B391">ROUND(B$453+B$454*A328+B$455*A328^2+B$456*A328^3+B$457*A328^4+B$458*A328^5,2)</f>
        <v>23.01</v>
      </c>
      <c r="C328" s="76">
        <v>29</v>
      </c>
      <c r="D328" s="77">
        <v>22740</v>
      </c>
      <c r="E328" s="78">
        <v>13600</v>
      </c>
      <c r="F328" s="104">
        <f t="shared" si="55"/>
        <v>11859.19</v>
      </c>
      <c r="G328" s="105">
        <f t="shared" si="56"/>
        <v>5627.59</v>
      </c>
      <c r="H328" s="106">
        <f t="shared" si="57"/>
        <v>17486.78</v>
      </c>
      <c r="I328" s="79">
        <f t="shared" si="51"/>
        <v>5945.51</v>
      </c>
      <c r="J328" s="80">
        <f t="shared" si="52"/>
        <v>174.87</v>
      </c>
      <c r="K328" s="87">
        <v>214</v>
      </c>
      <c r="L328" s="81">
        <f t="shared" si="53"/>
        <v>78.69</v>
      </c>
      <c r="M328" s="82">
        <f t="shared" si="54"/>
        <v>23899.85</v>
      </c>
    </row>
    <row r="329" spans="1:13" ht="12.75">
      <c r="A329" s="74">
        <v>341</v>
      </c>
      <c r="B329" s="75">
        <f t="shared" si="58"/>
        <v>23.02</v>
      </c>
      <c r="C329" s="76">
        <v>29</v>
      </c>
      <c r="D329" s="77">
        <v>22740</v>
      </c>
      <c r="E329" s="78">
        <v>13600</v>
      </c>
      <c r="F329" s="104">
        <f t="shared" si="55"/>
        <v>11854.04</v>
      </c>
      <c r="G329" s="105">
        <f t="shared" si="56"/>
        <v>5627.59</v>
      </c>
      <c r="H329" s="106">
        <f t="shared" si="57"/>
        <v>17481.63</v>
      </c>
      <c r="I329" s="79">
        <f aca="true" t="shared" si="59" ref="I329:I392">ROUND(H329*0.34,2)</f>
        <v>5943.75</v>
      </c>
      <c r="J329" s="80">
        <f aca="true" t="shared" si="60" ref="J329:J392">ROUND(H329*0.01,2)</f>
        <v>174.82</v>
      </c>
      <c r="K329" s="87">
        <v>214</v>
      </c>
      <c r="L329" s="81">
        <f aca="true" t="shared" si="61" ref="L329:L392">ROUND(H329*0.0045,2)</f>
        <v>78.67</v>
      </c>
      <c r="M329" s="82">
        <f aca="true" t="shared" si="62" ref="M329:M392">SUM(H329:L329)</f>
        <v>23892.87</v>
      </c>
    </row>
    <row r="330" spans="1:13" ht="12.75">
      <c r="A330" s="74">
        <v>342</v>
      </c>
      <c r="B330" s="75">
        <f t="shared" si="58"/>
        <v>23.02</v>
      </c>
      <c r="C330" s="76">
        <v>29</v>
      </c>
      <c r="D330" s="77">
        <v>22740</v>
      </c>
      <c r="E330" s="78">
        <v>13600</v>
      </c>
      <c r="F330" s="104">
        <f aca="true" t="shared" si="63" ref="F330:F393">ROUND(12/B330*D330,2)</f>
        <v>11854.04</v>
      </c>
      <c r="G330" s="105">
        <f aca="true" t="shared" si="64" ref="G330:G393">ROUND(12/C330*E330,2)</f>
        <v>5627.59</v>
      </c>
      <c r="H330" s="106">
        <f aca="true" t="shared" si="65" ref="H330:H393">F330+G330</f>
        <v>17481.63</v>
      </c>
      <c r="I330" s="79">
        <f t="shared" si="59"/>
        <v>5943.75</v>
      </c>
      <c r="J330" s="80">
        <f t="shared" si="60"/>
        <v>174.82</v>
      </c>
      <c r="K330" s="87">
        <v>214</v>
      </c>
      <c r="L330" s="81">
        <f t="shared" si="61"/>
        <v>78.67</v>
      </c>
      <c r="M330" s="82">
        <f t="shared" si="62"/>
        <v>23892.87</v>
      </c>
    </row>
    <row r="331" spans="1:13" ht="12.75">
      <c r="A331" s="74">
        <v>343</v>
      </c>
      <c r="B331" s="75">
        <f t="shared" si="58"/>
        <v>23.02</v>
      </c>
      <c r="C331" s="76">
        <v>29</v>
      </c>
      <c r="D331" s="77">
        <v>22740</v>
      </c>
      <c r="E331" s="78">
        <v>13600</v>
      </c>
      <c r="F331" s="104">
        <f t="shared" si="63"/>
        <v>11854.04</v>
      </c>
      <c r="G331" s="105">
        <f t="shared" si="64"/>
        <v>5627.59</v>
      </c>
      <c r="H331" s="106">
        <f t="shared" si="65"/>
        <v>17481.63</v>
      </c>
      <c r="I331" s="79">
        <f t="shared" si="59"/>
        <v>5943.75</v>
      </c>
      <c r="J331" s="80">
        <f t="shared" si="60"/>
        <v>174.82</v>
      </c>
      <c r="K331" s="87">
        <v>214</v>
      </c>
      <c r="L331" s="81">
        <f t="shared" si="61"/>
        <v>78.67</v>
      </c>
      <c r="M331" s="82">
        <f t="shared" si="62"/>
        <v>23892.87</v>
      </c>
    </row>
    <row r="332" spans="1:13" ht="12.75">
      <c r="A332" s="74">
        <v>344</v>
      </c>
      <c r="B332" s="75">
        <f t="shared" si="58"/>
        <v>23.03</v>
      </c>
      <c r="C332" s="76">
        <v>29</v>
      </c>
      <c r="D332" s="77">
        <v>22740</v>
      </c>
      <c r="E332" s="78">
        <v>13600</v>
      </c>
      <c r="F332" s="104">
        <f t="shared" si="63"/>
        <v>11848.89</v>
      </c>
      <c r="G332" s="105">
        <f t="shared" si="64"/>
        <v>5627.59</v>
      </c>
      <c r="H332" s="106">
        <f t="shared" si="65"/>
        <v>17476.48</v>
      </c>
      <c r="I332" s="79">
        <f t="shared" si="59"/>
        <v>5942</v>
      </c>
      <c r="J332" s="80">
        <f t="shared" si="60"/>
        <v>174.76</v>
      </c>
      <c r="K332" s="87">
        <v>214</v>
      </c>
      <c r="L332" s="81">
        <f t="shared" si="61"/>
        <v>78.64</v>
      </c>
      <c r="M332" s="82">
        <f t="shared" si="62"/>
        <v>23885.879999999997</v>
      </c>
    </row>
    <row r="333" spans="1:13" ht="12.75">
      <c r="A333" s="74">
        <v>345</v>
      </c>
      <c r="B333" s="75">
        <f t="shared" si="58"/>
        <v>23.03</v>
      </c>
      <c r="C333" s="76">
        <v>29</v>
      </c>
      <c r="D333" s="77">
        <v>22740</v>
      </c>
      <c r="E333" s="78">
        <v>13600</v>
      </c>
      <c r="F333" s="104">
        <f t="shared" si="63"/>
        <v>11848.89</v>
      </c>
      <c r="G333" s="105">
        <f t="shared" si="64"/>
        <v>5627.59</v>
      </c>
      <c r="H333" s="106">
        <f t="shared" si="65"/>
        <v>17476.48</v>
      </c>
      <c r="I333" s="79">
        <f t="shared" si="59"/>
        <v>5942</v>
      </c>
      <c r="J333" s="80">
        <f t="shared" si="60"/>
        <v>174.76</v>
      </c>
      <c r="K333" s="87">
        <v>214</v>
      </c>
      <c r="L333" s="81">
        <f t="shared" si="61"/>
        <v>78.64</v>
      </c>
      <c r="M333" s="82">
        <f t="shared" si="62"/>
        <v>23885.879999999997</v>
      </c>
    </row>
    <row r="334" spans="1:13" ht="12.75">
      <c r="A334" s="74">
        <v>346</v>
      </c>
      <c r="B334" s="75">
        <f t="shared" si="58"/>
        <v>23.03</v>
      </c>
      <c r="C334" s="76">
        <v>29</v>
      </c>
      <c r="D334" s="77">
        <v>22740</v>
      </c>
      <c r="E334" s="78">
        <v>13600</v>
      </c>
      <c r="F334" s="104">
        <f t="shared" si="63"/>
        <v>11848.89</v>
      </c>
      <c r="G334" s="105">
        <f t="shared" si="64"/>
        <v>5627.59</v>
      </c>
      <c r="H334" s="106">
        <f t="shared" si="65"/>
        <v>17476.48</v>
      </c>
      <c r="I334" s="79">
        <f t="shared" si="59"/>
        <v>5942</v>
      </c>
      <c r="J334" s="80">
        <f t="shared" si="60"/>
        <v>174.76</v>
      </c>
      <c r="K334" s="87">
        <v>214</v>
      </c>
      <c r="L334" s="81">
        <f t="shared" si="61"/>
        <v>78.64</v>
      </c>
      <c r="M334" s="82">
        <f t="shared" si="62"/>
        <v>23885.879999999997</v>
      </c>
    </row>
    <row r="335" spans="1:13" ht="12.75">
      <c r="A335" s="74">
        <v>347</v>
      </c>
      <c r="B335" s="75">
        <f t="shared" si="58"/>
        <v>23.04</v>
      </c>
      <c r="C335" s="76">
        <v>29</v>
      </c>
      <c r="D335" s="77">
        <v>22740</v>
      </c>
      <c r="E335" s="78">
        <v>13600</v>
      </c>
      <c r="F335" s="104">
        <f t="shared" si="63"/>
        <v>11843.75</v>
      </c>
      <c r="G335" s="105">
        <f t="shared" si="64"/>
        <v>5627.59</v>
      </c>
      <c r="H335" s="106">
        <f t="shared" si="65"/>
        <v>17471.34</v>
      </c>
      <c r="I335" s="79">
        <f t="shared" si="59"/>
        <v>5940.26</v>
      </c>
      <c r="J335" s="80">
        <f t="shared" si="60"/>
        <v>174.71</v>
      </c>
      <c r="K335" s="87">
        <v>214</v>
      </c>
      <c r="L335" s="81">
        <f t="shared" si="61"/>
        <v>78.62</v>
      </c>
      <c r="M335" s="82">
        <f t="shared" si="62"/>
        <v>23878.929999999997</v>
      </c>
    </row>
    <row r="336" spans="1:13" ht="12.75">
      <c r="A336" s="74">
        <v>348</v>
      </c>
      <c r="B336" s="75">
        <f t="shared" si="58"/>
        <v>23.04</v>
      </c>
      <c r="C336" s="76">
        <v>29</v>
      </c>
      <c r="D336" s="77">
        <v>22740</v>
      </c>
      <c r="E336" s="78">
        <v>13600</v>
      </c>
      <c r="F336" s="104">
        <f t="shared" si="63"/>
        <v>11843.75</v>
      </c>
      <c r="G336" s="105">
        <f t="shared" si="64"/>
        <v>5627.59</v>
      </c>
      <c r="H336" s="106">
        <f t="shared" si="65"/>
        <v>17471.34</v>
      </c>
      <c r="I336" s="79">
        <f t="shared" si="59"/>
        <v>5940.26</v>
      </c>
      <c r="J336" s="80">
        <f t="shared" si="60"/>
        <v>174.71</v>
      </c>
      <c r="K336" s="87">
        <v>214</v>
      </c>
      <c r="L336" s="81">
        <f t="shared" si="61"/>
        <v>78.62</v>
      </c>
      <c r="M336" s="82">
        <f t="shared" si="62"/>
        <v>23878.929999999997</v>
      </c>
    </row>
    <row r="337" spans="1:13" ht="12.75">
      <c r="A337" s="74">
        <v>349</v>
      </c>
      <c r="B337" s="75">
        <f t="shared" si="58"/>
        <v>23.04</v>
      </c>
      <c r="C337" s="76">
        <v>29</v>
      </c>
      <c r="D337" s="77">
        <v>22740</v>
      </c>
      <c r="E337" s="78">
        <v>13600</v>
      </c>
      <c r="F337" s="104">
        <f t="shared" si="63"/>
        <v>11843.75</v>
      </c>
      <c r="G337" s="105">
        <f t="shared" si="64"/>
        <v>5627.59</v>
      </c>
      <c r="H337" s="106">
        <f t="shared" si="65"/>
        <v>17471.34</v>
      </c>
      <c r="I337" s="79">
        <f t="shared" si="59"/>
        <v>5940.26</v>
      </c>
      <c r="J337" s="80">
        <f t="shared" si="60"/>
        <v>174.71</v>
      </c>
      <c r="K337" s="87">
        <v>214</v>
      </c>
      <c r="L337" s="81">
        <f t="shared" si="61"/>
        <v>78.62</v>
      </c>
      <c r="M337" s="82">
        <f t="shared" si="62"/>
        <v>23878.929999999997</v>
      </c>
    </row>
    <row r="338" spans="1:13" ht="12.75">
      <c r="A338" s="74">
        <v>350</v>
      </c>
      <c r="B338" s="75">
        <f t="shared" si="58"/>
        <v>23.05</v>
      </c>
      <c r="C338" s="76">
        <v>29</v>
      </c>
      <c r="D338" s="77">
        <v>22740</v>
      </c>
      <c r="E338" s="78">
        <v>13600</v>
      </c>
      <c r="F338" s="104">
        <f t="shared" si="63"/>
        <v>11838.61</v>
      </c>
      <c r="G338" s="105">
        <f t="shared" si="64"/>
        <v>5627.59</v>
      </c>
      <c r="H338" s="106">
        <f t="shared" si="65"/>
        <v>17466.2</v>
      </c>
      <c r="I338" s="79">
        <f t="shared" si="59"/>
        <v>5938.51</v>
      </c>
      <c r="J338" s="80">
        <f t="shared" si="60"/>
        <v>174.66</v>
      </c>
      <c r="K338" s="87">
        <v>214</v>
      </c>
      <c r="L338" s="81">
        <f t="shared" si="61"/>
        <v>78.6</v>
      </c>
      <c r="M338" s="82">
        <f t="shared" si="62"/>
        <v>23871.969999999998</v>
      </c>
    </row>
    <row r="339" spans="1:13" ht="12.75">
      <c r="A339" s="74">
        <v>351</v>
      </c>
      <c r="B339" s="75">
        <f t="shared" si="58"/>
        <v>23.05</v>
      </c>
      <c r="C339" s="76">
        <v>29</v>
      </c>
      <c r="D339" s="77">
        <v>22740</v>
      </c>
      <c r="E339" s="78">
        <v>13600</v>
      </c>
      <c r="F339" s="104">
        <f t="shared" si="63"/>
        <v>11838.61</v>
      </c>
      <c r="G339" s="105">
        <f t="shared" si="64"/>
        <v>5627.59</v>
      </c>
      <c r="H339" s="106">
        <f t="shared" si="65"/>
        <v>17466.2</v>
      </c>
      <c r="I339" s="79">
        <f t="shared" si="59"/>
        <v>5938.51</v>
      </c>
      <c r="J339" s="80">
        <f t="shared" si="60"/>
        <v>174.66</v>
      </c>
      <c r="K339" s="87">
        <v>214</v>
      </c>
      <c r="L339" s="81">
        <f t="shared" si="61"/>
        <v>78.6</v>
      </c>
      <c r="M339" s="82">
        <f t="shared" si="62"/>
        <v>23871.969999999998</v>
      </c>
    </row>
    <row r="340" spans="1:13" ht="12.75">
      <c r="A340" s="74">
        <v>352</v>
      </c>
      <c r="B340" s="75">
        <f t="shared" si="58"/>
        <v>23.06</v>
      </c>
      <c r="C340" s="76">
        <v>29</v>
      </c>
      <c r="D340" s="77">
        <v>22740</v>
      </c>
      <c r="E340" s="78">
        <v>13600</v>
      </c>
      <c r="F340" s="104">
        <f t="shared" si="63"/>
        <v>11833.48</v>
      </c>
      <c r="G340" s="105">
        <f t="shared" si="64"/>
        <v>5627.59</v>
      </c>
      <c r="H340" s="106">
        <f t="shared" si="65"/>
        <v>17461.07</v>
      </c>
      <c r="I340" s="79">
        <f t="shared" si="59"/>
        <v>5936.76</v>
      </c>
      <c r="J340" s="80">
        <f t="shared" si="60"/>
        <v>174.61</v>
      </c>
      <c r="K340" s="87">
        <v>214</v>
      </c>
      <c r="L340" s="81">
        <f t="shared" si="61"/>
        <v>78.57</v>
      </c>
      <c r="M340" s="82">
        <f t="shared" si="62"/>
        <v>23865.010000000002</v>
      </c>
    </row>
    <row r="341" spans="1:13" ht="12.75">
      <c r="A341" s="74">
        <v>353</v>
      </c>
      <c r="B341" s="75">
        <f t="shared" si="58"/>
        <v>23.06</v>
      </c>
      <c r="C341" s="76">
        <v>29</v>
      </c>
      <c r="D341" s="77">
        <v>22740</v>
      </c>
      <c r="E341" s="78">
        <v>13600</v>
      </c>
      <c r="F341" s="104">
        <f t="shared" si="63"/>
        <v>11833.48</v>
      </c>
      <c r="G341" s="105">
        <f t="shared" si="64"/>
        <v>5627.59</v>
      </c>
      <c r="H341" s="106">
        <f t="shared" si="65"/>
        <v>17461.07</v>
      </c>
      <c r="I341" s="79">
        <f t="shared" si="59"/>
        <v>5936.76</v>
      </c>
      <c r="J341" s="80">
        <f t="shared" si="60"/>
        <v>174.61</v>
      </c>
      <c r="K341" s="87">
        <v>214</v>
      </c>
      <c r="L341" s="81">
        <f t="shared" si="61"/>
        <v>78.57</v>
      </c>
      <c r="M341" s="82">
        <f t="shared" si="62"/>
        <v>23865.010000000002</v>
      </c>
    </row>
    <row r="342" spans="1:13" ht="12.75">
      <c r="A342" s="74">
        <v>354</v>
      </c>
      <c r="B342" s="75">
        <f t="shared" si="58"/>
        <v>23.06</v>
      </c>
      <c r="C342" s="76">
        <v>29</v>
      </c>
      <c r="D342" s="77">
        <v>22740</v>
      </c>
      <c r="E342" s="78">
        <v>13600</v>
      </c>
      <c r="F342" s="104">
        <f t="shared" si="63"/>
        <v>11833.48</v>
      </c>
      <c r="G342" s="105">
        <f t="shared" si="64"/>
        <v>5627.59</v>
      </c>
      <c r="H342" s="106">
        <f t="shared" si="65"/>
        <v>17461.07</v>
      </c>
      <c r="I342" s="79">
        <f t="shared" si="59"/>
        <v>5936.76</v>
      </c>
      <c r="J342" s="80">
        <f t="shared" si="60"/>
        <v>174.61</v>
      </c>
      <c r="K342" s="87">
        <v>214</v>
      </c>
      <c r="L342" s="81">
        <f t="shared" si="61"/>
        <v>78.57</v>
      </c>
      <c r="M342" s="82">
        <f t="shared" si="62"/>
        <v>23865.010000000002</v>
      </c>
    </row>
    <row r="343" spans="1:13" ht="12.75">
      <c r="A343" s="74">
        <v>355</v>
      </c>
      <c r="B343" s="75">
        <f t="shared" si="58"/>
        <v>23.07</v>
      </c>
      <c r="C343" s="76">
        <v>29</v>
      </c>
      <c r="D343" s="77">
        <v>22740</v>
      </c>
      <c r="E343" s="78">
        <v>13600</v>
      </c>
      <c r="F343" s="104">
        <f t="shared" si="63"/>
        <v>11828.35</v>
      </c>
      <c r="G343" s="105">
        <f t="shared" si="64"/>
        <v>5627.59</v>
      </c>
      <c r="H343" s="106">
        <f t="shared" si="65"/>
        <v>17455.940000000002</v>
      </c>
      <c r="I343" s="79">
        <f t="shared" si="59"/>
        <v>5935.02</v>
      </c>
      <c r="J343" s="80">
        <f t="shared" si="60"/>
        <v>174.56</v>
      </c>
      <c r="K343" s="87">
        <v>214</v>
      </c>
      <c r="L343" s="81">
        <f t="shared" si="61"/>
        <v>78.55</v>
      </c>
      <c r="M343" s="82">
        <f t="shared" si="62"/>
        <v>23858.070000000003</v>
      </c>
    </row>
    <row r="344" spans="1:13" ht="12.75">
      <c r="A344" s="74">
        <v>356</v>
      </c>
      <c r="B344" s="75">
        <f t="shared" si="58"/>
        <v>23.07</v>
      </c>
      <c r="C344" s="76">
        <v>29</v>
      </c>
      <c r="D344" s="77">
        <v>22740</v>
      </c>
      <c r="E344" s="78">
        <v>13600</v>
      </c>
      <c r="F344" s="104">
        <f t="shared" si="63"/>
        <v>11828.35</v>
      </c>
      <c r="G344" s="105">
        <f t="shared" si="64"/>
        <v>5627.59</v>
      </c>
      <c r="H344" s="106">
        <f t="shared" si="65"/>
        <v>17455.940000000002</v>
      </c>
      <c r="I344" s="79">
        <f t="shared" si="59"/>
        <v>5935.02</v>
      </c>
      <c r="J344" s="80">
        <f t="shared" si="60"/>
        <v>174.56</v>
      </c>
      <c r="K344" s="87">
        <v>214</v>
      </c>
      <c r="L344" s="81">
        <f t="shared" si="61"/>
        <v>78.55</v>
      </c>
      <c r="M344" s="82">
        <f t="shared" si="62"/>
        <v>23858.070000000003</v>
      </c>
    </row>
    <row r="345" spans="1:13" ht="12.75">
      <c r="A345" s="74">
        <v>357</v>
      </c>
      <c r="B345" s="75">
        <f t="shared" si="58"/>
        <v>23.07</v>
      </c>
      <c r="C345" s="76">
        <v>29</v>
      </c>
      <c r="D345" s="77">
        <v>22740</v>
      </c>
      <c r="E345" s="78">
        <v>13600</v>
      </c>
      <c r="F345" s="104">
        <f t="shared" si="63"/>
        <v>11828.35</v>
      </c>
      <c r="G345" s="105">
        <f t="shared" si="64"/>
        <v>5627.59</v>
      </c>
      <c r="H345" s="106">
        <f t="shared" si="65"/>
        <v>17455.940000000002</v>
      </c>
      <c r="I345" s="79">
        <f t="shared" si="59"/>
        <v>5935.02</v>
      </c>
      <c r="J345" s="80">
        <f t="shared" si="60"/>
        <v>174.56</v>
      </c>
      <c r="K345" s="87">
        <v>214</v>
      </c>
      <c r="L345" s="81">
        <f t="shared" si="61"/>
        <v>78.55</v>
      </c>
      <c r="M345" s="82">
        <f t="shared" si="62"/>
        <v>23858.070000000003</v>
      </c>
    </row>
    <row r="346" spans="1:13" ht="12.75">
      <c r="A346" s="74">
        <v>358</v>
      </c>
      <c r="B346" s="75">
        <f t="shared" si="58"/>
        <v>23.08</v>
      </c>
      <c r="C346" s="76">
        <v>29</v>
      </c>
      <c r="D346" s="77">
        <v>22740</v>
      </c>
      <c r="E346" s="78">
        <v>13600</v>
      </c>
      <c r="F346" s="104">
        <f t="shared" si="63"/>
        <v>11823.22</v>
      </c>
      <c r="G346" s="105">
        <f t="shared" si="64"/>
        <v>5627.59</v>
      </c>
      <c r="H346" s="106">
        <f t="shared" si="65"/>
        <v>17450.809999999998</v>
      </c>
      <c r="I346" s="79">
        <f t="shared" si="59"/>
        <v>5933.28</v>
      </c>
      <c r="J346" s="80">
        <f t="shared" si="60"/>
        <v>174.51</v>
      </c>
      <c r="K346" s="87">
        <v>214</v>
      </c>
      <c r="L346" s="81">
        <f t="shared" si="61"/>
        <v>78.53</v>
      </c>
      <c r="M346" s="82">
        <f t="shared" si="62"/>
        <v>23851.129999999994</v>
      </c>
    </row>
    <row r="347" spans="1:13" ht="12.75">
      <c r="A347" s="74">
        <v>359</v>
      </c>
      <c r="B347" s="75">
        <f t="shared" si="58"/>
        <v>23.08</v>
      </c>
      <c r="C347" s="76">
        <v>29</v>
      </c>
      <c r="D347" s="77">
        <v>22740</v>
      </c>
      <c r="E347" s="78">
        <v>13600</v>
      </c>
      <c r="F347" s="104">
        <f t="shared" si="63"/>
        <v>11823.22</v>
      </c>
      <c r="G347" s="105">
        <f t="shared" si="64"/>
        <v>5627.59</v>
      </c>
      <c r="H347" s="106">
        <f t="shared" si="65"/>
        <v>17450.809999999998</v>
      </c>
      <c r="I347" s="79">
        <f t="shared" si="59"/>
        <v>5933.28</v>
      </c>
      <c r="J347" s="80">
        <f t="shared" si="60"/>
        <v>174.51</v>
      </c>
      <c r="K347" s="87">
        <v>214</v>
      </c>
      <c r="L347" s="81">
        <f t="shared" si="61"/>
        <v>78.53</v>
      </c>
      <c r="M347" s="82">
        <f t="shared" si="62"/>
        <v>23851.129999999994</v>
      </c>
    </row>
    <row r="348" spans="1:13" ht="12.75">
      <c r="A348" s="74">
        <v>360</v>
      </c>
      <c r="B348" s="75">
        <f t="shared" si="58"/>
        <v>23.08</v>
      </c>
      <c r="C348" s="76">
        <v>29</v>
      </c>
      <c r="D348" s="77">
        <v>22740</v>
      </c>
      <c r="E348" s="78">
        <v>13600</v>
      </c>
      <c r="F348" s="104">
        <f t="shared" si="63"/>
        <v>11823.22</v>
      </c>
      <c r="G348" s="105">
        <f t="shared" si="64"/>
        <v>5627.59</v>
      </c>
      <c r="H348" s="106">
        <f t="shared" si="65"/>
        <v>17450.809999999998</v>
      </c>
      <c r="I348" s="79">
        <f t="shared" si="59"/>
        <v>5933.28</v>
      </c>
      <c r="J348" s="80">
        <f t="shared" si="60"/>
        <v>174.51</v>
      </c>
      <c r="K348" s="87">
        <v>214</v>
      </c>
      <c r="L348" s="81">
        <f t="shared" si="61"/>
        <v>78.53</v>
      </c>
      <c r="M348" s="82">
        <f t="shared" si="62"/>
        <v>23851.129999999994</v>
      </c>
    </row>
    <row r="349" spans="1:13" ht="12.75">
      <c r="A349" s="74">
        <v>361</v>
      </c>
      <c r="B349" s="75">
        <f t="shared" si="58"/>
        <v>23.08</v>
      </c>
      <c r="C349" s="76">
        <v>29</v>
      </c>
      <c r="D349" s="77">
        <v>22740</v>
      </c>
      <c r="E349" s="78">
        <v>13600</v>
      </c>
      <c r="F349" s="104">
        <f t="shared" si="63"/>
        <v>11823.22</v>
      </c>
      <c r="G349" s="105">
        <f t="shared" si="64"/>
        <v>5627.59</v>
      </c>
      <c r="H349" s="106">
        <f t="shared" si="65"/>
        <v>17450.809999999998</v>
      </c>
      <c r="I349" s="79">
        <f t="shared" si="59"/>
        <v>5933.28</v>
      </c>
      <c r="J349" s="80">
        <f t="shared" si="60"/>
        <v>174.51</v>
      </c>
      <c r="K349" s="87">
        <v>214</v>
      </c>
      <c r="L349" s="81">
        <f t="shared" si="61"/>
        <v>78.53</v>
      </c>
      <c r="M349" s="82">
        <f t="shared" si="62"/>
        <v>23851.129999999994</v>
      </c>
    </row>
    <row r="350" spans="1:13" ht="12.75">
      <c r="A350" s="74">
        <v>362</v>
      </c>
      <c r="B350" s="75">
        <f t="shared" si="58"/>
        <v>23.09</v>
      </c>
      <c r="C350" s="76">
        <v>29</v>
      </c>
      <c r="D350" s="77">
        <v>22740</v>
      </c>
      <c r="E350" s="78">
        <v>13600</v>
      </c>
      <c r="F350" s="104">
        <f t="shared" si="63"/>
        <v>11818.1</v>
      </c>
      <c r="G350" s="105">
        <f t="shared" si="64"/>
        <v>5627.59</v>
      </c>
      <c r="H350" s="106">
        <f t="shared" si="65"/>
        <v>17445.690000000002</v>
      </c>
      <c r="I350" s="79">
        <f t="shared" si="59"/>
        <v>5931.53</v>
      </c>
      <c r="J350" s="80">
        <f t="shared" si="60"/>
        <v>174.46</v>
      </c>
      <c r="K350" s="87">
        <v>214</v>
      </c>
      <c r="L350" s="81">
        <f t="shared" si="61"/>
        <v>78.51</v>
      </c>
      <c r="M350" s="82">
        <f t="shared" si="62"/>
        <v>23844.19</v>
      </c>
    </row>
    <row r="351" spans="1:13" ht="12.75">
      <c r="A351" s="74">
        <v>363</v>
      </c>
      <c r="B351" s="75">
        <f t="shared" si="58"/>
        <v>23.09</v>
      </c>
      <c r="C351" s="76">
        <v>29</v>
      </c>
      <c r="D351" s="77">
        <v>22740</v>
      </c>
      <c r="E351" s="78">
        <v>13600</v>
      </c>
      <c r="F351" s="104">
        <f t="shared" si="63"/>
        <v>11818.1</v>
      </c>
      <c r="G351" s="105">
        <f t="shared" si="64"/>
        <v>5627.59</v>
      </c>
      <c r="H351" s="106">
        <f t="shared" si="65"/>
        <v>17445.690000000002</v>
      </c>
      <c r="I351" s="79">
        <f t="shared" si="59"/>
        <v>5931.53</v>
      </c>
      <c r="J351" s="80">
        <f t="shared" si="60"/>
        <v>174.46</v>
      </c>
      <c r="K351" s="87">
        <v>214</v>
      </c>
      <c r="L351" s="81">
        <f t="shared" si="61"/>
        <v>78.51</v>
      </c>
      <c r="M351" s="82">
        <f t="shared" si="62"/>
        <v>23844.19</v>
      </c>
    </row>
    <row r="352" spans="1:13" ht="12.75">
      <c r="A352" s="74">
        <v>364</v>
      </c>
      <c r="B352" s="75">
        <f t="shared" si="58"/>
        <v>23.09</v>
      </c>
      <c r="C352" s="76">
        <v>29</v>
      </c>
      <c r="D352" s="77">
        <v>22740</v>
      </c>
      <c r="E352" s="78">
        <v>13600</v>
      </c>
      <c r="F352" s="104">
        <f t="shared" si="63"/>
        <v>11818.1</v>
      </c>
      <c r="G352" s="105">
        <f t="shared" si="64"/>
        <v>5627.59</v>
      </c>
      <c r="H352" s="106">
        <f t="shared" si="65"/>
        <v>17445.690000000002</v>
      </c>
      <c r="I352" s="79">
        <f t="shared" si="59"/>
        <v>5931.53</v>
      </c>
      <c r="J352" s="80">
        <f t="shared" si="60"/>
        <v>174.46</v>
      </c>
      <c r="K352" s="87">
        <v>214</v>
      </c>
      <c r="L352" s="81">
        <f t="shared" si="61"/>
        <v>78.51</v>
      </c>
      <c r="M352" s="82">
        <f t="shared" si="62"/>
        <v>23844.19</v>
      </c>
    </row>
    <row r="353" spans="1:13" ht="12.75">
      <c r="A353" s="74">
        <v>365</v>
      </c>
      <c r="B353" s="75">
        <f t="shared" si="58"/>
        <v>23.1</v>
      </c>
      <c r="C353" s="76">
        <v>29</v>
      </c>
      <c r="D353" s="77">
        <v>22740</v>
      </c>
      <c r="E353" s="78">
        <v>13600</v>
      </c>
      <c r="F353" s="104">
        <f t="shared" si="63"/>
        <v>11812.99</v>
      </c>
      <c r="G353" s="105">
        <f t="shared" si="64"/>
        <v>5627.59</v>
      </c>
      <c r="H353" s="106">
        <f t="shared" si="65"/>
        <v>17440.58</v>
      </c>
      <c r="I353" s="79">
        <f t="shared" si="59"/>
        <v>5929.8</v>
      </c>
      <c r="J353" s="80">
        <f t="shared" si="60"/>
        <v>174.41</v>
      </c>
      <c r="K353" s="87">
        <v>214</v>
      </c>
      <c r="L353" s="81">
        <f t="shared" si="61"/>
        <v>78.48</v>
      </c>
      <c r="M353" s="82">
        <f t="shared" si="62"/>
        <v>23837.27</v>
      </c>
    </row>
    <row r="354" spans="1:13" ht="12.75">
      <c r="A354" s="74">
        <v>366</v>
      </c>
      <c r="B354" s="75">
        <f t="shared" si="58"/>
        <v>23.1</v>
      </c>
      <c r="C354" s="76">
        <v>29</v>
      </c>
      <c r="D354" s="77">
        <v>22740</v>
      </c>
      <c r="E354" s="78">
        <v>13600</v>
      </c>
      <c r="F354" s="104">
        <f t="shared" si="63"/>
        <v>11812.99</v>
      </c>
      <c r="G354" s="105">
        <f t="shared" si="64"/>
        <v>5627.59</v>
      </c>
      <c r="H354" s="106">
        <f t="shared" si="65"/>
        <v>17440.58</v>
      </c>
      <c r="I354" s="79">
        <f t="shared" si="59"/>
        <v>5929.8</v>
      </c>
      <c r="J354" s="80">
        <f t="shared" si="60"/>
        <v>174.41</v>
      </c>
      <c r="K354" s="87">
        <v>214</v>
      </c>
      <c r="L354" s="81">
        <f t="shared" si="61"/>
        <v>78.48</v>
      </c>
      <c r="M354" s="82">
        <f t="shared" si="62"/>
        <v>23837.27</v>
      </c>
    </row>
    <row r="355" spans="1:13" ht="12.75">
      <c r="A355" s="74">
        <v>367</v>
      </c>
      <c r="B355" s="75">
        <f t="shared" si="58"/>
        <v>23.1</v>
      </c>
      <c r="C355" s="76">
        <v>29</v>
      </c>
      <c r="D355" s="77">
        <v>22740</v>
      </c>
      <c r="E355" s="78">
        <v>13600</v>
      </c>
      <c r="F355" s="104">
        <f t="shared" si="63"/>
        <v>11812.99</v>
      </c>
      <c r="G355" s="105">
        <f t="shared" si="64"/>
        <v>5627.59</v>
      </c>
      <c r="H355" s="106">
        <f t="shared" si="65"/>
        <v>17440.58</v>
      </c>
      <c r="I355" s="79">
        <f t="shared" si="59"/>
        <v>5929.8</v>
      </c>
      <c r="J355" s="80">
        <f t="shared" si="60"/>
        <v>174.41</v>
      </c>
      <c r="K355" s="87">
        <v>214</v>
      </c>
      <c r="L355" s="81">
        <f t="shared" si="61"/>
        <v>78.48</v>
      </c>
      <c r="M355" s="82">
        <f t="shared" si="62"/>
        <v>23837.27</v>
      </c>
    </row>
    <row r="356" spans="1:13" ht="12.75">
      <c r="A356" s="74">
        <v>368</v>
      </c>
      <c r="B356" s="75">
        <f t="shared" si="58"/>
        <v>23.1</v>
      </c>
      <c r="C356" s="76">
        <v>29</v>
      </c>
      <c r="D356" s="77">
        <v>22740</v>
      </c>
      <c r="E356" s="78">
        <v>13600</v>
      </c>
      <c r="F356" s="104">
        <f t="shared" si="63"/>
        <v>11812.99</v>
      </c>
      <c r="G356" s="105">
        <f t="shared" si="64"/>
        <v>5627.59</v>
      </c>
      <c r="H356" s="106">
        <f t="shared" si="65"/>
        <v>17440.58</v>
      </c>
      <c r="I356" s="79">
        <f t="shared" si="59"/>
        <v>5929.8</v>
      </c>
      <c r="J356" s="80">
        <f t="shared" si="60"/>
        <v>174.41</v>
      </c>
      <c r="K356" s="87">
        <v>214</v>
      </c>
      <c r="L356" s="81">
        <f t="shared" si="61"/>
        <v>78.48</v>
      </c>
      <c r="M356" s="82">
        <f t="shared" si="62"/>
        <v>23837.27</v>
      </c>
    </row>
    <row r="357" spans="1:13" ht="12.75">
      <c r="A357" s="74">
        <v>369</v>
      </c>
      <c r="B357" s="75">
        <f t="shared" si="58"/>
        <v>23.11</v>
      </c>
      <c r="C357" s="76">
        <v>29</v>
      </c>
      <c r="D357" s="77">
        <v>22740</v>
      </c>
      <c r="E357" s="78">
        <v>13600</v>
      </c>
      <c r="F357" s="104">
        <f t="shared" si="63"/>
        <v>11807.88</v>
      </c>
      <c r="G357" s="105">
        <f t="shared" si="64"/>
        <v>5627.59</v>
      </c>
      <c r="H357" s="106">
        <f t="shared" si="65"/>
        <v>17435.47</v>
      </c>
      <c r="I357" s="79">
        <f t="shared" si="59"/>
        <v>5928.06</v>
      </c>
      <c r="J357" s="80">
        <f t="shared" si="60"/>
        <v>174.35</v>
      </c>
      <c r="K357" s="87">
        <v>214</v>
      </c>
      <c r="L357" s="81">
        <f t="shared" si="61"/>
        <v>78.46</v>
      </c>
      <c r="M357" s="82">
        <f t="shared" si="62"/>
        <v>23830.34</v>
      </c>
    </row>
    <row r="358" spans="1:13" ht="12.75">
      <c r="A358" s="74">
        <v>370</v>
      </c>
      <c r="B358" s="75">
        <f t="shared" si="58"/>
        <v>23.11</v>
      </c>
      <c r="C358" s="76">
        <v>29</v>
      </c>
      <c r="D358" s="77">
        <v>22740</v>
      </c>
      <c r="E358" s="78">
        <v>13600</v>
      </c>
      <c r="F358" s="104">
        <f t="shared" si="63"/>
        <v>11807.88</v>
      </c>
      <c r="G358" s="105">
        <f t="shared" si="64"/>
        <v>5627.59</v>
      </c>
      <c r="H358" s="106">
        <f t="shared" si="65"/>
        <v>17435.47</v>
      </c>
      <c r="I358" s="79">
        <f t="shared" si="59"/>
        <v>5928.06</v>
      </c>
      <c r="J358" s="80">
        <f t="shared" si="60"/>
        <v>174.35</v>
      </c>
      <c r="K358" s="87">
        <v>214</v>
      </c>
      <c r="L358" s="81">
        <f t="shared" si="61"/>
        <v>78.46</v>
      </c>
      <c r="M358" s="82">
        <f t="shared" si="62"/>
        <v>23830.34</v>
      </c>
    </row>
    <row r="359" spans="1:13" ht="12.75">
      <c r="A359" s="74">
        <v>371</v>
      </c>
      <c r="B359" s="75">
        <f t="shared" si="58"/>
        <v>23.11</v>
      </c>
      <c r="C359" s="76">
        <v>29</v>
      </c>
      <c r="D359" s="77">
        <v>22740</v>
      </c>
      <c r="E359" s="78">
        <v>13600</v>
      </c>
      <c r="F359" s="104">
        <f t="shared" si="63"/>
        <v>11807.88</v>
      </c>
      <c r="G359" s="105">
        <f t="shared" si="64"/>
        <v>5627.59</v>
      </c>
      <c r="H359" s="106">
        <f t="shared" si="65"/>
        <v>17435.47</v>
      </c>
      <c r="I359" s="79">
        <f t="shared" si="59"/>
        <v>5928.06</v>
      </c>
      <c r="J359" s="80">
        <f t="shared" si="60"/>
        <v>174.35</v>
      </c>
      <c r="K359" s="87">
        <v>214</v>
      </c>
      <c r="L359" s="81">
        <f t="shared" si="61"/>
        <v>78.46</v>
      </c>
      <c r="M359" s="82">
        <f t="shared" si="62"/>
        <v>23830.34</v>
      </c>
    </row>
    <row r="360" spans="1:13" ht="12.75">
      <c r="A360" s="74">
        <v>372</v>
      </c>
      <c r="B360" s="75">
        <f t="shared" si="58"/>
        <v>23.11</v>
      </c>
      <c r="C360" s="76">
        <v>29</v>
      </c>
      <c r="D360" s="77">
        <v>22740</v>
      </c>
      <c r="E360" s="78">
        <v>13600</v>
      </c>
      <c r="F360" s="104">
        <f t="shared" si="63"/>
        <v>11807.88</v>
      </c>
      <c r="G360" s="105">
        <f t="shared" si="64"/>
        <v>5627.59</v>
      </c>
      <c r="H360" s="106">
        <f t="shared" si="65"/>
        <v>17435.47</v>
      </c>
      <c r="I360" s="79">
        <f t="shared" si="59"/>
        <v>5928.06</v>
      </c>
      <c r="J360" s="80">
        <f t="shared" si="60"/>
        <v>174.35</v>
      </c>
      <c r="K360" s="87">
        <v>214</v>
      </c>
      <c r="L360" s="81">
        <f t="shared" si="61"/>
        <v>78.46</v>
      </c>
      <c r="M360" s="82">
        <f t="shared" si="62"/>
        <v>23830.34</v>
      </c>
    </row>
    <row r="361" spans="1:13" ht="12.75">
      <c r="A361" s="74">
        <v>373</v>
      </c>
      <c r="B361" s="75">
        <f t="shared" si="58"/>
        <v>23.12</v>
      </c>
      <c r="C361" s="76">
        <v>29</v>
      </c>
      <c r="D361" s="77">
        <v>22740</v>
      </c>
      <c r="E361" s="78">
        <v>13600</v>
      </c>
      <c r="F361" s="104">
        <f t="shared" si="63"/>
        <v>11802.77</v>
      </c>
      <c r="G361" s="105">
        <f t="shared" si="64"/>
        <v>5627.59</v>
      </c>
      <c r="H361" s="106">
        <f t="shared" si="65"/>
        <v>17430.36</v>
      </c>
      <c r="I361" s="79">
        <f t="shared" si="59"/>
        <v>5926.32</v>
      </c>
      <c r="J361" s="80">
        <f t="shared" si="60"/>
        <v>174.3</v>
      </c>
      <c r="K361" s="87">
        <v>214</v>
      </c>
      <c r="L361" s="81">
        <f t="shared" si="61"/>
        <v>78.44</v>
      </c>
      <c r="M361" s="82">
        <f t="shared" si="62"/>
        <v>23823.42</v>
      </c>
    </row>
    <row r="362" spans="1:13" ht="12.75">
      <c r="A362" s="74">
        <v>374</v>
      </c>
      <c r="B362" s="75">
        <f t="shared" si="58"/>
        <v>23.12</v>
      </c>
      <c r="C362" s="76">
        <v>29</v>
      </c>
      <c r="D362" s="77">
        <v>22740</v>
      </c>
      <c r="E362" s="78">
        <v>13600</v>
      </c>
      <c r="F362" s="104">
        <f t="shared" si="63"/>
        <v>11802.77</v>
      </c>
      <c r="G362" s="105">
        <f t="shared" si="64"/>
        <v>5627.59</v>
      </c>
      <c r="H362" s="106">
        <f t="shared" si="65"/>
        <v>17430.36</v>
      </c>
      <c r="I362" s="79">
        <f t="shared" si="59"/>
        <v>5926.32</v>
      </c>
      <c r="J362" s="80">
        <f t="shared" si="60"/>
        <v>174.3</v>
      </c>
      <c r="K362" s="87">
        <v>214</v>
      </c>
      <c r="L362" s="81">
        <f t="shared" si="61"/>
        <v>78.44</v>
      </c>
      <c r="M362" s="82">
        <f t="shared" si="62"/>
        <v>23823.42</v>
      </c>
    </row>
    <row r="363" spans="1:13" ht="12.75">
      <c r="A363" s="74">
        <v>375</v>
      </c>
      <c r="B363" s="75">
        <f t="shared" si="58"/>
        <v>23.12</v>
      </c>
      <c r="C363" s="76">
        <v>29</v>
      </c>
      <c r="D363" s="77">
        <v>22740</v>
      </c>
      <c r="E363" s="78">
        <v>13600</v>
      </c>
      <c r="F363" s="104">
        <f t="shared" si="63"/>
        <v>11802.77</v>
      </c>
      <c r="G363" s="105">
        <f t="shared" si="64"/>
        <v>5627.59</v>
      </c>
      <c r="H363" s="106">
        <f t="shared" si="65"/>
        <v>17430.36</v>
      </c>
      <c r="I363" s="79">
        <f t="shared" si="59"/>
        <v>5926.32</v>
      </c>
      <c r="J363" s="80">
        <f t="shared" si="60"/>
        <v>174.3</v>
      </c>
      <c r="K363" s="87">
        <v>214</v>
      </c>
      <c r="L363" s="81">
        <f t="shared" si="61"/>
        <v>78.44</v>
      </c>
      <c r="M363" s="82">
        <f t="shared" si="62"/>
        <v>23823.42</v>
      </c>
    </row>
    <row r="364" spans="1:13" ht="12.75">
      <c r="A364" s="74">
        <v>376</v>
      </c>
      <c r="B364" s="75">
        <f t="shared" si="58"/>
        <v>23.12</v>
      </c>
      <c r="C364" s="76">
        <v>29</v>
      </c>
      <c r="D364" s="77">
        <v>22740</v>
      </c>
      <c r="E364" s="78">
        <v>13600</v>
      </c>
      <c r="F364" s="104">
        <f t="shared" si="63"/>
        <v>11802.77</v>
      </c>
      <c r="G364" s="105">
        <f t="shared" si="64"/>
        <v>5627.59</v>
      </c>
      <c r="H364" s="106">
        <f t="shared" si="65"/>
        <v>17430.36</v>
      </c>
      <c r="I364" s="79">
        <f t="shared" si="59"/>
        <v>5926.32</v>
      </c>
      <c r="J364" s="80">
        <f t="shared" si="60"/>
        <v>174.3</v>
      </c>
      <c r="K364" s="87">
        <v>214</v>
      </c>
      <c r="L364" s="81">
        <f t="shared" si="61"/>
        <v>78.44</v>
      </c>
      <c r="M364" s="82">
        <f t="shared" si="62"/>
        <v>23823.42</v>
      </c>
    </row>
    <row r="365" spans="1:13" ht="12.75">
      <c r="A365" s="74">
        <v>377</v>
      </c>
      <c r="B365" s="75">
        <f t="shared" si="58"/>
        <v>23.13</v>
      </c>
      <c r="C365" s="76">
        <v>29</v>
      </c>
      <c r="D365" s="77">
        <v>22740</v>
      </c>
      <c r="E365" s="78">
        <v>13600</v>
      </c>
      <c r="F365" s="104">
        <f t="shared" si="63"/>
        <v>11797.67</v>
      </c>
      <c r="G365" s="105">
        <f t="shared" si="64"/>
        <v>5627.59</v>
      </c>
      <c r="H365" s="106">
        <f t="shared" si="65"/>
        <v>17425.260000000002</v>
      </c>
      <c r="I365" s="79">
        <f t="shared" si="59"/>
        <v>5924.59</v>
      </c>
      <c r="J365" s="80">
        <f t="shared" si="60"/>
        <v>174.25</v>
      </c>
      <c r="K365" s="87">
        <v>214</v>
      </c>
      <c r="L365" s="81">
        <f t="shared" si="61"/>
        <v>78.41</v>
      </c>
      <c r="M365" s="82">
        <f t="shared" si="62"/>
        <v>23816.510000000002</v>
      </c>
    </row>
    <row r="366" spans="1:13" ht="12.75">
      <c r="A366" s="74">
        <v>378</v>
      </c>
      <c r="B366" s="75">
        <f t="shared" si="58"/>
        <v>23.13</v>
      </c>
      <c r="C366" s="76">
        <v>29</v>
      </c>
      <c r="D366" s="77">
        <v>22740</v>
      </c>
      <c r="E366" s="78">
        <v>13600</v>
      </c>
      <c r="F366" s="104">
        <f t="shared" si="63"/>
        <v>11797.67</v>
      </c>
      <c r="G366" s="105">
        <f t="shared" si="64"/>
        <v>5627.59</v>
      </c>
      <c r="H366" s="106">
        <f t="shared" si="65"/>
        <v>17425.260000000002</v>
      </c>
      <c r="I366" s="79">
        <f t="shared" si="59"/>
        <v>5924.59</v>
      </c>
      <c r="J366" s="80">
        <f t="shared" si="60"/>
        <v>174.25</v>
      </c>
      <c r="K366" s="87">
        <v>214</v>
      </c>
      <c r="L366" s="81">
        <f t="shared" si="61"/>
        <v>78.41</v>
      </c>
      <c r="M366" s="82">
        <f t="shared" si="62"/>
        <v>23816.510000000002</v>
      </c>
    </row>
    <row r="367" spans="1:13" ht="12.75">
      <c r="A367" s="74">
        <v>379</v>
      </c>
      <c r="B367" s="75">
        <f t="shared" si="58"/>
        <v>23.13</v>
      </c>
      <c r="C367" s="76">
        <v>29</v>
      </c>
      <c r="D367" s="77">
        <v>22740</v>
      </c>
      <c r="E367" s="78">
        <v>13600</v>
      </c>
      <c r="F367" s="104">
        <f t="shared" si="63"/>
        <v>11797.67</v>
      </c>
      <c r="G367" s="105">
        <f t="shared" si="64"/>
        <v>5627.59</v>
      </c>
      <c r="H367" s="106">
        <f t="shared" si="65"/>
        <v>17425.260000000002</v>
      </c>
      <c r="I367" s="79">
        <f t="shared" si="59"/>
        <v>5924.59</v>
      </c>
      <c r="J367" s="80">
        <f t="shared" si="60"/>
        <v>174.25</v>
      </c>
      <c r="K367" s="87">
        <v>214</v>
      </c>
      <c r="L367" s="81">
        <f t="shared" si="61"/>
        <v>78.41</v>
      </c>
      <c r="M367" s="82">
        <f t="shared" si="62"/>
        <v>23816.510000000002</v>
      </c>
    </row>
    <row r="368" spans="1:13" ht="12.75">
      <c r="A368" s="74">
        <v>380</v>
      </c>
      <c r="B368" s="75">
        <f t="shared" si="58"/>
        <v>23.13</v>
      </c>
      <c r="C368" s="76">
        <v>29</v>
      </c>
      <c r="D368" s="77">
        <v>22740</v>
      </c>
      <c r="E368" s="78">
        <v>13600</v>
      </c>
      <c r="F368" s="104">
        <f t="shared" si="63"/>
        <v>11797.67</v>
      </c>
      <c r="G368" s="105">
        <f t="shared" si="64"/>
        <v>5627.59</v>
      </c>
      <c r="H368" s="106">
        <f t="shared" si="65"/>
        <v>17425.260000000002</v>
      </c>
      <c r="I368" s="79">
        <f t="shared" si="59"/>
        <v>5924.59</v>
      </c>
      <c r="J368" s="80">
        <f t="shared" si="60"/>
        <v>174.25</v>
      </c>
      <c r="K368" s="87">
        <v>214</v>
      </c>
      <c r="L368" s="81">
        <f t="shared" si="61"/>
        <v>78.41</v>
      </c>
      <c r="M368" s="82">
        <f t="shared" si="62"/>
        <v>23816.510000000002</v>
      </c>
    </row>
    <row r="369" spans="1:13" ht="12.75">
      <c r="A369" s="74">
        <v>381</v>
      </c>
      <c r="B369" s="75">
        <f t="shared" si="58"/>
        <v>23.13</v>
      </c>
      <c r="C369" s="76">
        <v>29</v>
      </c>
      <c r="D369" s="77">
        <v>22740</v>
      </c>
      <c r="E369" s="78">
        <v>13600</v>
      </c>
      <c r="F369" s="104">
        <f t="shared" si="63"/>
        <v>11797.67</v>
      </c>
      <c r="G369" s="105">
        <f t="shared" si="64"/>
        <v>5627.59</v>
      </c>
      <c r="H369" s="106">
        <f t="shared" si="65"/>
        <v>17425.260000000002</v>
      </c>
      <c r="I369" s="79">
        <f t="shared" si="59"/>
        <v>5924.59</v>
      </c>
      <c r="J369" s="80">
        <f t="shared" si="60"/>
        <v>174.25</v>
      </c>
      <c r="K369" s="87">
        <v>214</v>
      </c>
      <c r="L369" s="81">
        <f t="shared" si="61"/>
        <v>78.41</v>
      </c>
      <c r="M369" s="82">
        <f t="shared" si="62"/>
        <v>23816.510000000002</v>
      </c>
    </row>
    <row r="370" spans="1:13" ht="12.75">
      <c r="A370" s="74">
        <v>382</v>
      </c>
      <c r="B370" s="75">
        <f t="shared" si="58"/>
        <v>23.13</v>
      </c>
      <c r="C370" s="76">
        <v>29</v>
      </c>
      <c r="D370" s="77">
        <v>22740</v>
      </c>
      <c r="E370" s="78">
        <v>13600</v>
      </c>
      <c r="F370" s="104">
        <f t="shared" si="63"/>
        <v>11797.67</v>
      </c>
      <c r="G370" s="105">
        <f t="shared" si="64"/>
        <v>5627.59</v>
      </c>
      <c r="H370" s="106">
        <f t="shared" si="65"/>
        <v>17425.260000000002</v>
      </c>
      <c r="I370" s="79">
        <f t="shared" si="59"/>
        <v>5924.59</v>
      </c>
      <c r="J370" s="80">
        <f t="shared" si="60"/>
        <v>174.25</v>
      </c>
      <c r="K370" s="87">
        <v>214</v>
      </c>
      <c r="L370" s="81">
        <f t="shared" si="61"/>
        <v>78.41</v>
      </c>
      <c r="M370" s="82">
        <f t="shared" si="62"/>
        <v>23816.510000000002</v>
      </c>
    </row>
    <row r="371" spans="1:13" ht="12.75">
      <c r="A371" s="74">
        <v>383</v>
      </c>
      <c r="B371" s="75">
        <f t="shared" si="58"/>
        <v>23.14</v>
      </c>
      <c r="C371" s="76">
        <v>29</v>
      </c>
      <c r="D371" s="77">
        <v>22740</v>
      </c>
      <c r="E371" s="78">
        <v>13600</v>
      </c>
      <c r="F371" s="104">
        <f t="shared" si="63"/>
        <v>11792.57</v>
      </c>
      <c r="G371" s="105">
        <f t="shared" si="64"/>
        <v>5627.59</v>
      </c>
      <c r="H371" s="106">
        <f t="shared" si="65"/>
        <v>17420.16</v>
      </c>
      <c r="I371" s="79">
        <f t="shared" si="59"/>
        <v>5922.85</v>
      </c>
      <c r="J371" s="80">
        <f t="shared" si="60"/>
        <v>174.2</v>
      </c>
      <c r="K371" s="87">
        <v>214</v>
      </c>
      <c r="L371" s="81">
        <f t="shared" si="61"/>
        <v>78.39</v>
      </c>
      <c r="M371" s="82">
        <f t="shared" si="62"/>
        <v>23809.600000000002</v>
      </c>
    </row>
    <row r="372" spans="1:13" ht="12.75">
      <c r="A372" s="74">
        <v>384</v>
      </c>
      <c r="B372" s="75">
        <f t="shared" si="58"/>
        <v>23.14</v>
      </c>
      <c r="C372" s="76">
        <v>29</v>
      </c>
      <c r="D372" s="77">
        <v>22740</v>
      </c>
      <c r="E372" s="78">
        <v>13600</v>
      </c>
      <c r="F372" s="104">
        <f t="shared" si="63"/>
        <v>11792.57</v>
      </c>
      <c r="G372" s="105">
        <f t="shared" si="64"/>
        <v>5627.59</v>
      </c>
      <c r="H372" s="106">
        <f t="shared" si="65"/>
        <v>17420.16</v>
      </c>
      <c r="I372" s="79">
        <f t="shared" si="59"/>
        <v>5922.85</v>
      </c>
      <c r="J372" s="80">
        <f t="shared" si="60"/>
        <v>174.2</v>
      </c>
      <c r="K372" s="87">
        <v>214</v>
      </c>
      <c r="L372" s="81">
        <f t="shared" si="61"/>
        <v>78.39</v>
      </c>
      <c r="M372" s="82">
        <f t="shared" si="62"/>
        <v>23809.600000000002</v>
      </c>
    </row>
    <row r="373" spans="1:13" ht="12.75">
      <c r="A373" s="74">
        <v>385</v>
      </c>
      <c r="B373" s="75">
        <f t="shared" si="58"/>
        <v>23.14</v>
      </c>
      <c r="C373" s="76">
        <v>29</v>
      </c>
      <c r="D373" s="77">
        <v>22740</v>
      </c>
      <c r="E373" s="78">
        <v>13600</v>
      </c>
      <c r="F373" s="104">
        <f t="shared" si="63"/>
        <v>11792.57</v>
      </c>
      <c r="G373" s="105">
        <f t="shared" si="64"/>
        <v>5627.59</v>
      </c>
      <c r="H373" s="106">
        <f t="shared" si="65"/>
        <v>17420.16</v>
      </c>
      <c r="I373" s="79">
        <f t="shared" si="59"/>
        <v>5922.85</v>
      </c>
      <c r="J373" s="80">
        <f t="shared" si="60"/>
        <v>174.2</v>
      </c>
      <c r="K373" s="87">
        <v>214</v>
      </c>
      <c r="L373" s="81">
        <f t="shared" si="61"/>
        <v>78.39</v>
      </c>
      <c r="M373" s="82">
        <f t="shared" si="62"/>
        <v>23809.600000000002</v>
      </c>
    </row>
    <row r="374" spans="1:13" ht="12.75">
      <c r="A374" s="74">
        <v>386</v>
      </c>
      <c r="B374" s="75">
        <f t="shared" si="58"/>
        <v>23.14</v>
      </c>
      <c r="C374" s="76">
        <v>29</v>
      </c>
      <c r="D374" s="77">
        <v>22740</v>
      </c>
      <c r="E374" s="78">
        <v>13600</v>
      </c>
      <c r="F374" s="104">
        <f t="shared" si="63"/>
        <v>11792.57</v>
      </c>
      <c r="G374" s="105">
        <f t="shared" si="64"/>
        <v>5627.59</v>
      </c>
      <c r="H374" s="106">
        <f t="shared" si="65"/>
        <v>17420.16</v>
      </c>
      <c r="I374" s="79">
        <f t="shared" si="59"/>
        <v>5922.85</v>
      </c>
      <c r="J374" s="80">
        <f t="shared" si="60"/>
        <v>174.2</v>
      </c>
      <c r="K374" s="87">
        <v>214</v>
      </c>
      <c r="L374" s="81">
        <f t="shared" si="61"/>
        <v>78.39</v>
      </c>
      <c r="M374" s="82">
        <f t="shared" si="62"/>
        <v>23809.600000000002</v>
      </c>
    </row>
    <row r="375" spans="1:13" ht="12.75">
      <c r="A375" s="74">
        <v>387</v>
      </c>
      <c r="B375" s="75">
        <f t="shared" si="58"/>
        <v>23.14</v>
      </c>
      <c r="C375" s="76">
        <v>29</v>
      </c>
      <c r="D375" s="77">
        <v>22740</v>
      </c>
      <c r="E375" s="78">
        <v>13600</v>
      </c>
      <c r="F375" s="104">
        <f t="shared" si="63"/>
        <v>11792.57</v>
      </c>
      <c r="G375" s="105">
        <f t="shared" si="64"/>
        <v>5627.59</v>
      </c>
      <c r="H375" s="106">
        <f t="shared" si="65"/>
        <v>17420.16</v>
      </c>
      <c r="I375" s="79">
        <f t="shared" si="59"/>
        <v>5922.85</v>
      </c>
      <c r="J375" s="80">
        <f t="shared" si="60"/>
        <v>174.2</v>
      </c>
      <c r="K375" s="87">
        <v>214</v>
      </c>
      <c r="L375" s="81">
        <f t="shared" si="61"/>
        <v>78.39</v>
      </c>
      <c r="M375" s="82">
        <f t="shared" si="62"/>
        <v>23809.600000000002</v>
      </c>
    </row>
    <row r="376" spans="1:13" ht="12.75">
      <c r="A376" s="74">
        <v>388</v>
      </c>
      <c r="B376" s="75">
        <f t="shared" si="58"/>
        <v>23.14</v>
      </c>
      <c r="C376" s="76">
        <v>29</v>
      </c>
      <c r="D376" s="77">
        <v>22740</v>
      </c>
      <c r="E376" s="78">
        <v>13600</v>
      </c>
      <c r="F376" s="104">
        <f t="shared" si="63"/>
        <v>11792.57</v>
      </c>
      <c r="G376" s="105">
        <f t="shared" si="64"/>
        <v>5627.59</v>
      </c>
      <c r="H376" s="106">
        <f t="shared" si="65"/>
        <v>17420.16</v>
      </c>
      <c r="I376" s="79">
        <f t="shared" si="59"/>
        <v>5922.85</v>
      </c>
      <c r="J376" s="80">
        <f t="shared" si="60"/>
        <v>174.2</v>
      </c>
      <c r="K376" s="87">
        <v>214</v>
      </c>
      <c r="L376" s="81">
        <f t="shared" si="61"/>
        <v>78.39</v>
      </c>
      <c r="M376" s="82">
        <f t="shared" si="62"/>
        <v>23809.600000000002</v>
      </c>
    </row>
    <row r="377" spans="1:13" ht="12.75">
      <c r="A377" s="74">
        <v>389</v>
      </c>
      <c r="B377" s="75">
        <f t="shared" si="58"/>
        <v>23.15</v>
      </c>
      <c r="C377" s="76">
        <v>29</v>
      </c>
      <c r="D377" s="77">
        <v>22740</v>
      </c>
      <c r="E377" s="78">
        <v>13600</v>
      </c>
      <c r="F377" s="104">
        <f t="shared" si="63"/>
        <v>11787.47</v>
      </c>
      <c r="G377" s="105">
        <f t="shared" si="64"/>
        <v>5627.59</v>
      </c>
      <c r="H377" s="106">
        <f t="shared" si="65"/>
        <v>17415.059999999998</v>
      </c>
      <c r="I377" s="79">
        <f t="shared" si="59"/>
        <v>5921.12</v>
      </c>
      <c r="J377" s="80">
        <f t="shared" si="60"/>
        <v>174.15</v>
      </c>
      <c r="K377" s="87">
        <v>214</v>
      </c>
      <c r="L377" s="81">
        <f t="shared" si="61"/>
        <v>78.37</v>
      </c>
      <c r="M377" s="82">
        <f t="shared" si="62"/>
        <v>23802.699999999997</v>
      </c>
    </row>
    <row r="378" spans="1:13" ht="12.75">
      <c r="A378" s="74">
        <v>390</v>
      </c>
      <c r="B378" s="75">
        <f t="shared" si="58"/>
        <v>23.15</v>
      </c>
      <c r="C378" s="76">
        <v>29</v>
      </c>
      <c r="D378" s="77">
        <v>22740</v>
      </c>
      <c r="E378" s="78">
        <v>13600</v>
      </c>
      <c r="F378" s="104">
        <f t="shared" si="63"/>
        <v>11787.47</v>
      </c>
      <c r="G378" s="105">
        <f t="shared" si="64"/>
        <v>5627.59</v>
      </c>
      <c r="H378" s="106">
        <f t="shared" si="65"/>
        <v>17415.059999999998</v>
      </c>
      <c r="I378" s="79">
        <f t="shared" si="59"/>
        <v>5921.12</v>
      </c>
      <c r="J378" s="80">
        <f t="shared" si="60"/>
        <v>174.15</v>
      </c>
      <c r="K378" s="87">
        <v>214</v>
      </c>
      <c r="L378" s="81">
        <f t="shared" si="61"/>
        <v>78.37</v>
      </c>
      <c r="M378" s="82">
        <f t="shared" si="62"/>
        <v>23802.699999999997</v>
      </c>
    </row>
    <row r="379" spans="1:13" ht="12.75">
      <c r="A379" s="74">
        <v>391</v>
      </c>
      <c r="B379" s="75">
        <f t="shared" si="58"/>
        <v>23.15</v>
      </c>
      <c r="C379" s="76">
        <v>29</v>
      </c>
      <c r="D379" s="77">
        <v>22740</v>
      </c>
      <c r="E379" s="78">
        <v>13600</v>
      </c>
      <c r="F379" s="104">
        <f t="shared" si="63"/>
        <v>11787.47</v>
      </c>
      <c r="G379" s="105">
        <f t="shared" si="64"/>
        <v>5627.59</v>
      </c>
      <c r="H379" s="106">
        <f t="shared" si="65"/>
        <v>17415.059999999998</v>
      </c>
      <c r="I379" s="79">
        <f t="shared" si="59"/>
        <v>5921.12</v>
      </c>
      <c r="J379" s="80">
        <f t="shared" si="60"/>
        <v>174.15</v>
      </c>
      <c r="K379" s="87">
        <v>214</v>
      </c>
      <c r="L379" s="81">
        <f t="shared" si="61"/>
        <v>78.37</v>
      </c>
      <c r="M379" s="82">
        <f t="shared" si="62"/>
        <v>23802.699999999997</v>
      </c>
    </row>
    <row r="380" spans="1:13" ht="12.75">
      <c r="A380" s="74">
        <v>392</v>
      </c>
      <c r="B380" s="75">
        <f t="shared" si="58"/>
        <v>23.15</v>
      </c>
      <c r="C380" s="76">
        <v>29</v>
      </c>
      <c r="D380" s="77">
        <v>22740</v>
      </c>
      <c r="E380" s="78">
        <v>13600</v>
      </c>
      <c r="F380" s="104">
        <f t="shared" si="63"/>
        <v>11787.47</v>
      </c>
      <c r="G380" s="105">
        <f t="shared" si="64"/>
        <v>5627.59</v>
      </c>
      <c r="H380" s="106">
        <f t="shared" si="65"/>
        <v>17415.059999999998</v>
      </c>
      <c r="I380" s="79">
        <f t="shared" si="59"/>
        <v>5921.12</v>
      </c>
      <c r="J380" s="80">
        <f t="shared" si="60"/>
        <v>174.15</v>
      </c>
      <c r="K380" s="87">
        <v>214</v>
      </c>
      <c r="L380" s="81">
        <f t="shared" si="61"/>
        <v>78.37</v>
      </c>
      <c r="M380" s="82">
        <f t="shared" si="62"/>
        <v>23802.699999999997</v>
      </c>
    </row>
    <row r="381" spans="1:13" ht="12.75">
      <c r="A381" s="74">
        <v>393</v>
      </c>
      <c r="B381" s="75">
        <f t="shared" si="58"/>
        <v>23.15</v>
      </c>
      <c r="C381" s="76">
        <v>29</v>
      </c>
      <c r="D381" s="77">
        <v>22740</v>
      </c>
      <c r="E381" s="78">
        <v>13600</v>
      </c>
      <c r="F381" s="104">
        <f t="shared" si="63"/>
        <v>11787.47</v>
      </c>
      <c r="G381" s="105">
        <f t="shared" si="64"/>
        <v>5627.59</v>
      </c>
      <c r="H381" s="106">
        <f t="shared" si="65"/>
        <v>17415.059999999998</v>
      </c>
      <c r="I381" s="79">
        <f t="shared" si="59"/>
        <v>5921.12</v>
      </c>
      <c r="J381" s="80">
        <f t="shared" si="60"/>
        <v>174.15</v>
      </c>
      <c r="K381" s="87">
        <v>214</v>
      </c>
      <c r="L381" s="81">
        <f t="shared" si="61"/>
        <v>78.37</v>
      </c>
      <c r="M381" s="82">
        <f t="shared" si="62"/>
        <v>23802.699999999997</v>
      </c>
    </row>
    <row r="382" spans="1:13" ht="12.75">
      <c r="A382" s="74">
        <v>394</v>
      </c>
      <c r="B382" s="75">
        <f t="shared" si="58"/>
        <v>23.15</v>
      </c>
      <c r="C382" s="76">
        <v>29</v>
      </c>
      <c r="D382" s="77">
        <v>22740</v>
      </c>
      <c r="E382" s="78">
        <v>13600</v>
      </c>
      <c r="F382" s="104">
        <f t="shared" si="63"/>
        <v>11787.47</v>
      </c>
      <c r="G382" s="105">
        <f t="shared" si="64"/>
        <v>5627.59</v>
      </c>
      <c r="H382" s="106">
        <f t="shared" si="65"/>
        <v>17415.059999999998</v>
      </c>
      <c r="I382" s="79">
        <f t="shared" si="59"/>
        <v>5921.12</v>
      </c>
      <c r="J382" s="80">
        <f t="shared" si="60"/>
        <v>174.15</v>
      </c>
      <c r="K382" s="87">
        <v>214</v>
      </c>
      <c r="L382" s="81">
        <f t="shared" si="61"/>
        <v>78.37</v>
      </c>
      <c r="M382" s="82">
        <f t="shared" si="62"/>
        <v>23802.699999999997</v>
      </c>
    </row>
    <row r="383" spans="1:13" ht="12.75">
      <c r="A383" s="74">
        <v>395</v>
      </c>
      <c r="B383" s="75">
        <f t="shared" si="58"/>
        <v>23.15</v>
      </c>
      <c r="C383" s="76">
        <v>29</v>
      </c>
      <c r="D383" s="77">
        <v>22740</v>
      </c>
      <c r="E383" s="78">
        <v>13600</v>
      </c>
      <c r="F383" s="104">
        <f t="shared" si="63"/>
        <v>11787.47</v>
      </c>
      <c r="G383" s="105">
        <f t="shared" si="64"/>
        <v>5627.59</v>
      </c>
      <c r="H383" s="106">
        <f t="shared" si="65"/>
        <v>17415.059999999998</v>
      </c>
      <c r="I383" s="79">
        <f t="shared" si="59"/>
        <v>5921.12</v>
      </c>
      <c r="J383" s="80">
        <f t="shared" si="60"/>
        <v>174.15</v>
      </c>
      <c r="K383" s="87">
        <v>214</v>
      </c>
      <c r="L383" s="81">
        <f t="shared" si="61"/>
        <v>78.37</v>
      </c>
      <c r="M383" s="82">
        <f t="shared" si="62"/>
        <v>23802.699999999997</v>
      </c>
    </row>
    <row r="384" spans="1:13" ht="12.75">
      <c r="A384" s="74">
        <v>396</v>
      </c>
      <c r="B384" s="75">
        <f t="shared" si="58"/>
        <v>23.15</v>
      </c>
      <c r="C384" s="76">
        <v>29</v>
      </c>
      <c r="D384" s="77">
        <v>22740</v>
      </c>
      <c r="E384" s="78">
        <v>13600</v>
      </c>
      <c r="F384" s="104">
        <f t="shared" si="63"/>
        <v>11787.47</v>
      </c>
      <c r="G384" s="105">
        <f t="shared" si="64"/>
        <v>5627.59</v>
      </c>
      <c r="H384" s="106">
        <f t="shared" si="65"/>
        <v>17415.059999999998</v>
      </c>
      <c r="I384" s="79">
        <f t="shared" si="59"/>
        <v>5921.12</v>
      </c>
      <c r="J384" s="80">
        <f t="shared" si="60"/>
        <v>174.15</v>
      </c>
      <c r="K384" s="87">
        <v>214</v>
      </c>
      <c r="L384" s="81">
        <f t="shared" si="61"/>
        <v>78.37</v>
      </c>
      <c r="M384" s="82">
        <f t="shared" si="62"/>
        <v>23802.699999999997</v>
      </c>
    </row>
    <row r="385" spans="1:13" ht="12.75">
      <c r="A385" s="74">
        <v>397</v>
      </c>
      <c r="B385" s="75">
        <f t="shared" si="58"/>
        <v>23.15</v>
      </c>
      <c r="C385" s="76">
        <v>29</v>
      </c>
      <c r="D385" s="77">
        <v>22740</v>
      </c>
      <c r="E385" s="78">
        <v>13600</v>
      </c>
      <c r="F385" s="104">
        <f t="shared" si="63"/>
        <v>11787.47</v>
      </c>
      <c r="G385" s="105">
        <f t="shared" si="64"/>
        <v>5627.59</v>
      </c>
      <c r="H385" s="106">
        <f t="shared" si="65"/>
        <v>17415.059999999998</v>
      </c>
      <c r="I385" s="79">
        <f t="shared" si="59"/>
        <v>5921.12</v>
      </c>
      <c r="J385" s="80">
        <f t="shared" si="60"/>
        <v>174.15</v>
      </c>
      <c r="K385" s="87">
        <v>214</v>
      </c>
      <c r="L385" s="81">
        <f t="shared" si="61"/>
        <v>78.37</v>
      </c>
      <c r="M385" s="82">
        <f t="shared" si="62"/>
        <v>23802.699999999997</v>
      </c>
    </row>
    <row r="386" spans="1:13" ht="12.75">
      <c r="A386" s="74">
        <v>398</v>
      </c>
      <c r="B386" s="75">
        <f t="shared" si="58"/>
        <v>23.15</v>
      </c>
      <c r="C386" s="76">
        <v>29</v>
      </c>
      <c r="D386" s="77">
        <v>22740</v>
      </c>
      <c r="E386" s="78">
        <v>13600</v>
      </c>
      <c r="F386" s="104">
        <f t="shared" si="63"/>
        <v>11787.47</v>
      </c>
      <c r="G386" s="105">
        <f t="shared" si="64"/>
        <v>5627.59</v>
      </c>
      <c r="H386" s="106">
        <f t="shared" si="65"/>
        <v>17415.059999999998</v>
      </c>
      <c r="I386" s="79">
        <f t="shared" si="59"/>
        <v>5921.12</v>
      </c>
      <c r="J386" s="80">
        <f t="shared" si="60"/>
        <v>174.15</v>
      </c>
      <c r="K386" s="87">
        <v>214</v>
      </c>
      <c r="L386" s="81">
        <f t="shared" si="61"/>
        <v>78.37</v>
      </c>
      <c r="M386" s="82">
        <f t="shared" si="62"/>
        <v>23802.699999999997</v>
      </c>
    </row>
    <row r="387" spans="1:13" ht="12.75">
      <c r="A387" s="74">
        <v>399</v>
      </c>
      <c r="B387" s="75">
        <f t="shared" si="58"/>
        <v>23.15</v>
      </c>
      <c r="C387" s="76">
        <v>29</v>
      </c>
      <c r="D387" s="77">
        <v>22740</v>
      </c>
      <c r="E387" s="78">
        <v>13600</v>
      </c>
      <c r="F387" s="104">
        <f t="shared" si="63"/>
        <v>11787.47</v>
      </c>
      <c r="G387" s="105">
        <f t="shared" si="64"/>
        <v>5627.59</v>
      </c>
      <c r="H387" s="106">
        <f t="shared" si="65"/>
        <v>17415.059999999998</v>
      </c>
      <c r="I387" s="79">
        <f t="shared" si="59"/>
        <v>5921.12</v>
      </c>
      <c r="J387" s="80">
        <f t="shared" si="60"/>
        <v>174.15</v>
      </c>
      <c r="K387" s="87">
        <v>214</v>
      </c>
      <c r="L387" s="81">
        <f t="shared" si="61"/>
        <v>78.37</v>
      </c>
      <c r="M387" s="82">
        <f t="shared" si="62"/>
        <v>23802.699999999997</v>
      </c>
    </row>
    <row r="388" spans="1:13" ht="12.75">
      <c r="A388" s="74">
        <v>400</v>
      </c>
      <c r="B388" s="75">
        <f t="shared" si="58"/>
        <v>23.15</v>
      </c>
      <c r="C388" s="76">
        <v>29</v>
      </c>
      <c r="D388" s="77">
        <v>22740</v>
      </c>
      <c r="E388" s="78">
        <v>13600</v>
      </c>
      <c r="F388" s="104">
        <f t="shared" si="63"/>
        <v>11787.47</v>
      </c>
      <c r="G388" s="105">
        <f t="shared" si="64"/>
        <v>5627.59</v>
      </c>
      <c r="H388" s="106">
        <f t="shared" si="65"/>
        <v>17415.059999999998</v>
      </c>
      <c r="I388" s="79">
        <f t="shared" si="59"/>
        <v>5921.12</v>
      </c>
      <c r="J388" s="80">
        <f t="shared" si="60"/>
        <v>174.15</v>
      </c>
      <c r="K388" s="87">
        <v>214</v>
      </c>
      <c r="L388" s="81">
        <f t="shared" si="61"/>
        <v>78.37</v>
      </c>
      <c r="M388" s="82">
        <f t="shared" si="62"/>
        <v>23802.699999999997</v>
      </c>
    </row>
    <row r="389" spans="1:13" ht="12.75">
      <c r="A389" s="74">
        <v>401</v>
      </c>
      <c r="B389" s="75">
        <f t="shared" si="58"/>
        <v>23.16</v>
      </c>
      <c r="C389" s="76">
        <v>29</v>
      </c>
      <c r="D389" s="77">
        <v>22740</v>
      </c>
      <c r="E389" s="78">
        <v>13600</v>
      </c>
      <c r="F389" s="104">
        <f t="shared" si="63"/>
        <v>11782.38</v>
      </c>
      <c r="G389" s="105">
        <f t="shared" si="64"/>
        <v>5627.59</v>
      </c>
      <c r="H389" s="106">
        <f t="shared" si="65"/>
        <v>17409.97</v>
      </c>
      <c r="I389" s="79">
        <f t="shared" si="59"/>
        <v>5919.39</v>
      </c>
      <c r="J389" s="80">
        <f t="shared" si="60"/>
        <v>174.1</v>
      </c>
      <c r="K389" s="87">
        <v>214</v>
      </c>
      <c r="L389" s="81">
        <f t="shared" si="61"/>
        <v>78.34</v>
      </c>
      <c r="M389" s="82">
        <f t="shared" si="62"/>
        <v>23795.8</v>
      </c>
    </row>
    <row r="390" spans="1:13" ht="12.75">
      <c r="A390" s="74">
        <v>402</v>
      </c>
      <c r="B390" s="75">
        <f t="shared" si="58"/>
        <v>23.16</v>
      </c>
      <c r="C390" s="76">
        <v>29</v>
      </c>
      <c r="D390" s="77">
        <v>22740</v>
      </c>
      <c r="E390" s="78">
        <v>13600</v>
      </c>
      <c r="F390" s="104">
        <f t="shared" si="63"/>
        <v>11782.38</v>
      </c>
      <c r="G390" s="105">
        <f t="shared" si="64"/>
        <v>5627.59</v>
      </c>
      <c r="H390" s="106">
        <f t="shared" si="65"/>
        <v>17409.97</v>
      </c>
      <c r="I390" s="79">
        <f t="shared" si="59"/>
        <v>5919.39</v>
      </c>
      <c r="J390" s="80">
        <f t="shared" si="60"/>
        <v>174.1</v>
      </c>
      <c r="K390" s="87">
        <v>214</v>
      </c>
      <c r="L390" s="81">
        <f t="shared" si="61"/>
        <v>78.34</v>
      </c>
      <c r="M390" s="82">
        <f t="shared" si="62"/>
        <v>23795.8</v>
      </c>
    </row>
    <row r="391" spans="1:13" ht="12.75">
      <c r="A391" s="74">
        <v>403</v>
      </c>
      <c r="B391" s="75">
        <f t="shared" si="58"/>
        <v>23.16</v>
      </c>
      <c r="C391" s="76">
        <v>29</v>
      </c>
      <c r="D391" s="77">
        <v>22740</v>
      </c>
      <c r="E391" s="78">
        <v>13600</v>
      </c>
      <c r="F391" s="104">
        <f t="shared" si="63"/>
        <v>11782.38</v>
      </c>
      <c r="G391" s="105">
        <f t="shared" si="64"/>
        <v>5627.59</v>
      </c>
      <c r="H391" s="106">
        <f t="shared" si="65"/>
        <v>17409.97</v>
      </c>
      <c r="I391" s="79">
        <f t="shared" si="59"/>
        <v>5919.39</v>
      </c>
      <c r="J391" s="80">
        <f t="shared" si="60"/>
        <v>174.1</v>
      </c>
      <c r="K391" s="87">
        <v>214</v>
      </c>
      <c r="L391" s="81">
        <f t="shared" si="61"/>
        <v>78.34</v>
      </c>
      <c r="M391" s="82">
        <f t="shared" si="62"/>
        <v>23795.8</v>
      </c>
    </row>
    <row r="392" spans="1:13" ht="12.75">
      <c r="A392" s="74">
        <v>404</v>
      </c>
      <c r="B392" s="75">
        <f>ROUND(B$453+B$454*A392+B$455*A392^2+B$456*A392^3+B$457*A392^4+B$458*A392^5,2)</f>
        <v>23.16</v>
      </c>
      <c r="C392" s="76">
        <v>29</v>
      </c>
      <c r="D392" s="77">
        <v>22740</v>
      </c>
      <c r="E392" s="78">
        <v>13600</v>
      </c>
      <c r="F392" s="104">
        <f t="shared" si="63"/>
        <v>11782.38</v>
      </c>
      <c r="G392" s="105">
        <f t="shared" si="64"/>
        <v>5627.59</v>
      </c>
      <c r="H392" s="106">
        <f t="shared" si="65"/>
        <v>17409.97</v>
      </c>
      <c r="I392" s="79">
        <f t="shared" si="59"/>
        <v>5919.39</v>
      </c>
      <c r="J392" s="80">
        <f t="shared" si="60"/>
        <v>174.1</v>
      </c>
      <c r="K392" s="87">
        <v>214</v>
      </c>
      <c r="L392" s="81">
        <f t="shared" si="61"/>
        <v>78.34</v>
      </c>
      <c r="M392" s="82">
        <f t="shared" si="62"/>
        <v>23795.8</v>
      </c>
    </row>
    <row r="393" spans="1:13" ht="12.75">
      <c r="A393" s="74">
        <v>405</v>
      </c>
      <c r="B393" s="75">
        <f>ROUND(B$453+B$454*A393+B$455*A393^2+B$456*A393^3+B$457*A393^4+B$458*A393^5,2)</f>
        <v>23.16</v>
      </c>
      <c r="C393" s="76">
        <v>29</v>
      </c>
      <c r="D393" s="77">
        <v>22740</v>
      </c>
      <c r="E393" s="78">
        <v>13600</v>
      </c>
      <c r="F393" s="104">
        <f t="shared" si="63"/>
        <v>11782.38</v>
      </c>
      <c r="G393" s="105">
        <f t="shared" si="64"/>
        <v>5627.59</v>
      </c>
      <c r="H393" s="106">
        <f t="shared" si="65"/>
        <v>17409.97</v>
      </c>
      <c r="I393" s="79">
        <f aca="true" t="shared" si="66" ref="I393:I439">ROUND(H393*0.34,2)</f>
        <v>5919.39</v>
      </c>
      <c r="J393" s="80">
        <f aca="true" t="shared" si="67" ref="J393:J439">ROUND(H393*0.01,2)</f>
        <v>174.1</v>
      </c>
      <c r="K393" s="87">
        <v>214</v>
      </c>
      <c r="L393" s="81">
        <f aca="true" t="shared" si="68" ref="L393:L439">ROUND(H393*0.0045,2)</f>
        <v>78.34</v>
      </c>
      <c r="M393" s="82">
        <f aca="true" t="shared" si="69" ref="M393:M439">SUM(H393:L393)</f>
        <v>23795.8</v>
      </c>
    </row>
    <row r="394" spans="1:13" ht="12.75">
      <c r="A394" s="74">
        <v>406</v>
      </c>
      <c r="B394" s="75">
        <f aca="true" t="shared" si="70" ref="B394:B439">B393</f>
        <v>23.16</v>
      </c>
      <c r="C394" s="76">
        <v>29</v>
      </c>
      <c r="D394" s="77">
        <v>22740</v>
      </c>
      <c r="E394" s="78">
        <v>13600</v>
      </c>
      <c r="F394" s="104">
        <f aca="true" t="shared" si="71" ref="F394:F438">ROUND(12/B394*D394,2)</f>
        <v>11782.38</v>
      </c>
      <c r="G394" s="105">
        <f aca="true" t="shared" si="72" ref="G394:G438">ROUND(12/C394*E394,2)</f>
        <v>5627.59</v>
      </c>
      <c r="H394" s="106">
        <f aca="true" t="shared" si="73" ref="H394:H438">F394+G394</f>
        <v>17409.97</v>
      </c>
      <c r="I394" s="79">
        <f t="shared" si="66"/>
        <v>5919.39</v>
      </c>
      <c r="J394" s="80">
        <f t="shared" si="67"/>
        <v>174.1</v>
      </c>
      <c r="K394" s="87">
        <v>214</v>
      </c>
      <c r="L394" s="81">
        <f t="shared" si="68"/>
        <v>78.34</v>
      </c>
      <c r="M394" s="82">
        <f t="shared" si="69"/>
        <v>23795.8</v>
      </c>
    </row>
    <row r="395" spans="1:13" ht="12.75">
      <c r="A395" s="74">
        <v>407</v>
      </c>
      <c r="B395" s="75">
        <f t="shared" si="70"/>
        <v>23.16</v>
      </c>
      <c r="C395" s="76">
        <v>29</v>
      </c>
      <c r="D395" s="77">
        <v>22740</v>
      </c>
      <c r="E395" s="78">
        <v>13600</v>
      </c>
      <c r="F395" s="104">
        <f t="shared" si="71"/>
        <v>11782.38</v>
      </c>
      <c r="G395" s="105">
        <f t="shared" si="72"/>
        <v>5627.59</v>
      </c>
      <c r="H395" s="106">
        <f t="shared" si="73"/>
        <v>17409.97</v>
      </c>
      <c r="I395" s="79">
        <f t="shared" si="66"/>
        <v>5919.39</v>
      </c>
      <c r="J395" s="80">
        <f t="shared" si="67"/>
        <v>174.1</v>
      </c>
      <c r="K395" s="87">
        <v>214</v>
      </c>
      <c r="L395" s="81">
        <f t="shared" si="68"/>
        <v>78.34</v>
      </c>
      <c r="M395" s="82">
        <f t="shared" si="69"/>
        <v>23795.8</v>
      </c>
    </row>
    <row r="396" spans="1:13" ht="12.75">
      <c r="A396" s="74">
        <v>408</v>
      </c>
      <c r="B396" s="75">
        <f t="shared" si="70"/>
        <v>23.16</v>
      </c>
      <c r="C396" s="76">
        <v>29</v>
      </c>
      <c r="D396" s="77">
        <v>22740</v>
      </c>
      <c r="E396" s="78">
        <v>13600</v>
      </c>
      <c r="F396" s="104">
        <f t="shared" si="71"/>
        <v>11782.38</v>
      </c>
      <c r="G396" s="105">
        <f t="shared" si="72"/>
        <v>5627.59</v>
      </c>
      <c r="H396" s="106">
        <f t="shared" si="73"/>
        <v>17409.97</v>
      </c>
      <c r="I396" s="79">
        <f t="shared" si="66"/>
        <v>5919.39</v>
      </c>
      <c r="J396" s="80">
        <f t="shared" si="67"/>
        <v>174.1</v>
      </c>
      <c r="K396" s="87">
        <v>214</v>
      </c>
      <c r="L396" s="81">
        <f t="shared" si="68"/>
        <v>78.34</v>
      </c>
      <c r="M396" s="82">
        <f t="shared" si="69"/>
        <v>23795.8</v>
      </c>
    </row>
    <row r="397" spans="1:13" ht="12.75">
      <c r="A397" s="74">
        <v>409</v>
      </c>
      <c r="B397" s="75">
        <f t="shared" si="70"/>
        <v>23.16</v>
      </c>
      <c r="C397" s="76">
        <v>29</v>
      </c>
      <c r="D397" s="77">
        <v>22740</v>
      </c>
      <c r="E397" s="78">
        <v>13600</v>
      </c>
      <c r="F397" s="104">
        <f t="shared" si="71"/>
        <v>11782.38</v>
      </c>
      <c r="G397" s="105">
        <f t="shared" si="72"/>
        <v>5627.59</v>
      </c>
      <c r="H397" s="106">
        <f t="shared" si="73"/>
        <v>17409.97</v>
      </c>
      <c r="I397" s="79">
        <f t="shared" si="66"/>
        <v>5919.39</v>
      </c>
      <c r="J397" s="80">
        <f t="shared" si="67"/>
        <v>174.1</v>
      </c>
      <c r="K397" s="87">
        <v>214</v>
      </c>
      <c r="L397" s="81">
        <f t="shared" si="68"/>
        <v>78.34</v>
      </c>
      <c r="M397" s="82">
        <f t="shared" si="69"/>
        <v>23795.8</v>
      </c>
    </row>
    <row r="398" spans="1:13" ht="12.75">
      <c r="A398" s="74">
        <v>410</v>
      </c>
      <c r="B398" s="75">
        <f t="shared" si="70"/>
        <v>23.16</v>
      </c>
      <c r="C398" s="76">
        <v>29</v>
      </c>
      <c r="D398" s="77">
        <v>22740</v>
      </c>
      <c r="E398" s="78">
        <v>13600</v>
      </c>
      <c r="F398" s="104">
        <f t="shared" si="71"/>
        <v>11782.38</v>
      </c>
      <c r="G398" s="105">
        <f t="shared" si="72"/>
        <v>5627.59</v>
      </c>
      <c r="H398" s="106">
        <f t="shared" si="73"/>
        <v>17409.97</v>
      </c>
      <c r="I398" s="79">
        <f t="shared" si="66"/>
        <v>5919.39</v>
      </c>
      <c r="J398" s="80">
        <f t="shared" si="67"/>
        <v>174.1</v>
      </c>
      <c r="K398" s="87">
        <v>214</v>
      </c>
      <c r="L398" s="81">
        <f t="shared" si="68"/>
        <v>78.34</v>
      </c>
      <c r="M398" s="82">
        <f t="shared" si="69"/>
        <v>23795.8</v>
      </c>
    </row>
    <row r="399" spans="1:13" ht="12.75">
      <c r="A399" s="74">
        <v>411</v>
      </c>
      <c r="B399" s="75">
        <f t="shared" si="70"/>
        <v>23.16</v>
      </c>
      <c r="C399" s="76">
        <v>29</v>
      </c>
      <c r="D399" s="77">
        <v>22740</v>
      </c>
      <c r="E399" s="78">
        <v>13600</v>
      </c>
      <c r="F399" s="104">
        <f t="shared" si="71"/>
        <v>11782.38</v>
      </c>
      <c r="G399" s="105">
        <f t="shared" si="72"/>
        <v>5627.59</v>
      </c>
      <c r="H399" s="106">
        <f t="shared" si="73"/>
        <v>17409.97</v>
      </c>
      <c r="I399" s="79">
        <f t="shared" si="66"/>
        <v>5919.39</v>
      </c>
      <c r="J399" s="80">
        <f t="shared" si="67"/>
        <v>174.1</v>
      </c>
      <c r="K399" s="87">
        <v>214</v>
      </c>
      <c r="L399" s="81">
        <f t="shared" si="68"/>
        <v>78.34</v>
      </c>
      <c r="M399" s="82">
        <f t="shared" si="69"/>
        <v>23795.8</v>
      </c>
    </row>
    <row r="400" spans="1:13" ht="12.75">
      <c r="A400" s="74">
        <v>412</v>
      </c>
      <c r="B400" s="75">
        <f t="shared" si="70"/>
        <v>23.16</v>
      </c>
      <c r="C400" s="76">
        <v>29</v>
      </c>
      <c r="D400" s="77">
        <v>22740</v>
      </c>
      <c r="E400" s="78">
        <v>13600</v>
      </c>
      <c r="F400" s="104">
        <f t="shared" si="71"/>
        <v>11782.38</v>
      </c>
      <c r="G400" s="105">
        <f t="shared" si="72"/>
        <v>5627.59</v>
      </c>
      <c r="H400" s="106">
        <f t="shared" si="73"/>
        <v>17409.97</v>
      </c>
      <c r="I400" s="79">
        <f t="shared" si="66"/>
        <v>5919.39</v>
      </c>
      <c r="J400" s="80">
        <f t="shared" si="67"/>
        <v>174.1</v>
      </c>
      <c r="K400" s="87">
        <v>214</v>
      </c>
      <c r="L400" s="81">
        <f t="shared" si="68"/>
        <v>78.34</v>
      </c>
      <c r="M400" s="82">
        <f t="shared" si="69"/>
        <v>23795.8</v>
      </c>
    </row>
    <row r="401" spans="1:13" ht="12.75">
      <c r="A401" s="74">
        <v>413</v>
      </c>
      <c r="B401" s="75">
        <f t="shared" si="70"/>
        <v>23.16</v>
      </c>
      <c r="C401" s="76">
        <v>29</v>
      </c>
      <c r="D401" s="77">
        <v>22740</v>
      </c>
      <c r="E401" s="78">
        <v>13600</v>
      </c>
      <c r="F401" s="104">
        <f t="shared" si="71"/>
        <v>11782.38</v>
      </c>
      <c r="G401" s="105">
        <f t="shared" si="72"/>
        <v>5627.59</v>
      </c>
      <c r="H401" s="106">
        <f t="shared" si="73"/>
        <v>17409.97</v>
      </c>
      <c r="I401" s="79">
        <f t="shared" si="66"/>
        <v>5919.39</v>
      </c>
      <c r="J401" s="80">
        <f t="shared" si="67"/>
        <v>174.1</v>
      </c>
      <c r="K401" s="87">
        <v>214</v>
      </c>
      <c r="L401" s="81">
        <f t="shared" si="68"/>
        <v>78.34</v>
      </c>
      <c r="M401" s="82">
        <f t="shared" si="69"/>
        <v>23795.8</v>
      </c>
    </row>
    <row r="402" spans="1:13" ht="12.75">
      <c r="A402" s="74">
        <v>414</v>
      </c>
      <c r="B402" s="75">
        <f t="shared" si="70"/>
        <v>23.16</v>
      </c>
      <c r="C402" s="76">
        <v>29</v>
      </c>
      <c r="D402" s="77">
        <v>22740</v>
      </c>
      <c r="E402" s="78">
        <v>13600</v>
      </c>
      <c r="F402" s="104">
        <f t="shared" si="71"/>
        <v>11782.38</v>
      </c>
      <c r="G402" s="105">
        <f t="shared" si="72"/>
        <v>5627.59</v>
      </c>
      <c r="H402" s="106">
        <f t="shared" si="73"/>
        <v>17409.97</v>
      </c>
      <c r="I402" s="79">
        <f t="shared" si="66"/>
        <v>5919.39</v>
      </c>
      <c r="J402" s="80">
        <f t="shared" si="67"/>
        <v>174.1</v>
      </c>
      <c r="K402" s="87">
        <v>214</v>
      </c>
      <c r="L402" s="81">
        <f t="shared" si="68"/>
        <v>78.34</v>
      </c>
      <c r="M402" s="82">
        <f t="shared" si="69"/>
        <v>23795.8</v>
      </c>
    </row>
    <row r="403" spans="1:13" ht="12.75">
      <c r="A403" s="74">
        <v>415</v>
      </c>
      <c r="B403" s="75">
        <f t="shared" si="70"/>
        <v>23.16</v>
      </c>
      <c r="C403" s="76">
        <v>29</v>
      </c>
      <c r="D403" s="77">
        <v>22740</v>
      </c>
      <c r="E403" s="78">
        <v>13600</v>
      </c>
      <c r="F403" s="104">
        <f t="shared" si="71"/>
        <v>11782.38</v>
      </c>
      <c r="G403" s="105">
        <f t="shared" si="72"/>
        <v>5627.59</v>
      </c>
      <c r="H403" s="106">
        <f t="shared" si="73"/>
        <v>17409.97</v>
      </c>
      <c r="I403" s="79">
        <f t="shared" si="66"/>
        <v>5919.39</v>
      </c>
      <c r="J403" s="80">
        <f t="shared" si="67"/>
        <v>174.1</v>
      </c>
      <c r="K403" s="87">
        <v>214</v>
      </c>
      <c r="L403" s="81">
        <f t="shared" si="68"/>
        <v>78.34</v>
      </c>
      <c r="M403" s="82">
        <f t="shared" si="69"/>
        <v>23795.8</v>
      </c>
    </row>
    <row r="404" spans="1:13" ht="12.75">
      <c r="A404" s="74">
        <v>416</v>
      </c>
      <c r="B404" s="75">
        <f t="shared" si="70"/>
        <v>23.16</v>
      </c>
      <c r="C404" s="76">
        <v>29</v>
      </c>
      <c r="D404" s="77">
        <v>22740</v>
      </c>
      <c r="E404" s="78">
        <v>13600</v>
      </c>
      <c r="F404" s="104">
        <f t="shared" si="71"/>
        <v>11782.38</v>
      </c>
      <c r="G404" s="105">
        <f t="shared" si="72"/>
        <v>5627.59</v>
      </c>
      <c r="H404" s="106">
        <f t="shared" si="73"/>
        <v>17409.97</v>
      </c>
      <c r="I404" s="79">
        <f t="shared" si="66"/>
        <v>5919.39</v>
      </c>
      <c r="J404" s="80">
        <f t="shared" si="67"/>
        <v>174.1</v>
      </c>
      <c r="K404" s="87">
        <v>214</v>
      </c>
      <c r="L404" s="81">
        <f t="shared" si="68"/>
        <v>78.34</v>
      </c>
      <c r="M404" s="82">
        <f t="shared" si="69"/>
        <v>23795.8</v>
      </c>
    </row>
    <row r="405" spans="1:13" ht="12.75">
      <c r="A405" s="74">
        <v>417</v>
      </c>
      <c r="B405" s="75">
        <f t="shared" si="70"/>
        <v>23.16</v>
      </c>
      <c r="C405" s="76">
        <v>29</v>
      </c>
      <c r="D405" s="77">
        <v>22740</v>
      </c>
      <c r="E405" s="78">
        <v>13600</v>
      </c>
      <c r="F405" s="104">
        <f t="shared" si="71"/>
        <v>11782.38</v>
      </c>
      <c r="G405" s="105">
        <f t="shared" si="72"/>
        <v>5627.59</v>
      </c>
      <c r="H405" s="106">
        <f t="shared" si="73"/>
        <v>17409.97</v>
      </c>
      <c r="I405" s="79">
        <f t="shared" si="66"/>
        <v>5919.39</v>
      </c>
      <c r="J405" s="80">
        <f t="shared" si="67"/>
        <v>174.1</v>
      </c>
      <c r="K405" s="87">
        <v>214</v>
      </c>
      <c r="L405" s="81">
        <f t="shared" si="68"/>
        <v>78.34</v>
      </c>
      <c r="M405" s="82">
        <f t="shared" si="69"/>
        <v>23795.8</v>
      </c>
    </row>
    <row r="406" spans="1:13" ht="12.75">
      <c r="A406" s="74">
        <v>418</v>
      </c>
      <c r="B406" s="75">
        <f t="shared" si="70"/>
        <v>23.16</v>
      </c>
      <c r="C406" s="76">
        <v>29</v>
      </c>
      <c r="D406" s="77">
        <v>22740</v>
      </c>
      <c r="E406" s="78">
        <v>13600</v>
      </c>
      <c r="F406" s="104">
        <f t="shared" si="71"/>
        <v>11782.38</v>
      </c>
      <c r="G406" s="105">
        <f t="shared" si="72"/>
        <v>5627.59</v>
      </c>
      <c r="H406" s="106">
        <f t="shared" si="73"/>
        <v>17409.97</v>
      </c>
      <c r="I406" s="79">
        <f t="shared" si="66"/>
        <v>5919.39</v>
      </c>
      <c r="J406" s="80">
        <f t="shared" si="67"/>
        <v>174.1</v>
      </c>
      <c r="K406" s="87">
        <v>214</v>
      </c>
      <c r="L406" s="81">
        <f t="shared" si="68"/>
        <v>78.34</v>
      </c>
      <c r="M406" s="82">
        <f t="shared" si="69"/>
        <v>23795.8</v>
      </c>
    </row>
    <row r="407" spans="1:13" ht="12.75">
      <c r="A407" s="74">
        <v>419</v>
      </c>
      <c r="B407" s="75">
        <f t="shared" si="70"/>
        <v>23.16</v>
      </c>
      <c r="C407" s="76">
        <v>29</v>
      </c>
      <c r="D407" s="77">
        <v>22740</v>
      </c>
      <c r="E407" s="78">
        <v>13600</v>
      </c>
      <c r="F407" s="104">
        <f t="shared" si="71"/>
        <v>11782.38</v>
      </c>
      <c r="G407" s="105">
        <f t="shared" si="72"/>
        <v>5627.59</v>
      </c>
      <c r="H407" s="106">
        <f t="shared" si="73"/>
        <v>17409.97</v>
      </c>
      <c r="I407" s="79">
        <f t="shared" si="66"/>
        <v>5919.39</v>
      </c>
      <c r="J407" s="80">
        <f t="shared" si="67"/>
        <v>174.1</v>
      </c>
      <c r="K407" s="87">
        <v>214</v>
      </c>
      <c r="L407" s="81">
        <f t="shared" si="68"/>
        <v>78.34</v>
      </c>
      <c r="M407" s="82">
        <f t="shared" si="69"/>
        <v>23795.8</v>
      </c>
    </row>
    <row r="408" spans="1:13" ht="12.75">
      <c r="A408" s="74">
        <v>420</v>
      </c>
      <c r="B408" s="75">
        <f t="shared" si="70"/>
        <v>23.16</v>
      </c>
      <c r="C408" s="76">
        <v>29</v>
      </c>
      <c r="D408" s="77">
        <v>22740</v>
      </c>
      <c r="E408" s="78">
        <v>13600</v>
      </c>
      <c r="F408" s="104">
        <f t="shared" si="71"/>
        <v>11782.38</v>
      </c>
      <c r="G408" s="105">
        <f t="shared" si="72"/>
        <v>5627.59</v>
      </c>
      <c r="H408" s="106">
        <f t="shared" si="73"/>
        <v>17409.97</v>
      </c>
      <c r="I408" s="79">
        <f t="shared" si="66"/>
        <v>5919.39</v>
      </c>
      <c r="J408" s="80">
        <f t="shared" si="67"/>
        <v>174.1</v>
      </c>
      <c r="K408" s="87">
        <v>214</v>
      </c>
      <c r="L408" s="81">
        <f t="shared" si="68"/>
        <v>78.34</v>
      </c>
      <c r="M408" s="82">
        <f t="shared" si="69"/>
        <v>23795.8</v>
      </c>
    </row>
    <row r="409" spans="1:13" ht="12.75">
      <c r="A409" s="74">
        <v>421</v>
      </c>
      <c r="B409" s="75">
        <f t="shared" si="70"/>
        <v>23.16</v>
      </c>
      <c r="C409" s="76">
        <v>29</v>
      </c>
      <c r="D409" s="77">
        <v>22740</v>
      </c>
      <c r="E409" s="78">
        <v>13600</v>
      </c>
      <c r="F409" s="104">
        <f t="shared" si="71"/>
        <v>11782.38</v>
      </c>
      <c r="G409" s="105">
        <f t="shared" si="72"/>
        <v>5627.59</v>
      </c>
      <c r="H409" s="106">
        <f t="shared" si="73"/>
        <v>17409.97</v>
      </c>
      <c r="I409" s="79">
        <f t="shared" si="66"/>
        <v>5919.39</v>
      </c>
      <c r="J409" s="80">
        <f t="shared" si="67"/>
        <v>174.1</v>
      </c>
      <c r="K409" s="87">
        <v>214</v>
      </c>
      <c r="L409" s="81">
        <f t="shared" si="68"/>
        <v>78.34</v>
      </c>
      <c r="M409" s="82">
        <f t="shared" si="69"/>
        <v>23795.8</v>
      </c>
    </row>
    <row r="410" spans="1:13" ht="12.75">
      <c r="A410" s="74">
        <v>422</v>
      </c>
      <c r="B410" s="75">
        <f t="shared" si="70"/>
        <v>23.16</v>
      </c>
      <c r="C410" s="76">
        <v>29</v>
      </c>
      <c r="D410" s="77">
        <v>22740</v>
      </c>
      <c r="E410" s="78">
        <v>13600</v>
      </c>
      <c r="F410" s="104">
        <f t="shared" si="71"/>
        <v>11782.38</v>
      </c>
      <c r="G410" s="105">
        <f t="shared" si="72"/>
        <v>5627.59</v>
      </c>
      <c r="H410" s="106">
        <f t="shared" si="73"/>
        <v>17409.97</v>
      </c>
      <c r="I410" s="79">
        <f t="shared" si="66"/>
        <v>5919.39</v>
      </c>
      <c r="J410" s="80">
        <f t="shared" si="67"/>
        <v>174.1</v>
      </c>
      <c r="K410" s="87">
        <v>214</v>
      </c>
      <c r="L410" s="81">
        <f t="shared" si="68"/>
        <v>78.34</v>
      </c>
      <c r="M410" s="82">
        <f t="shared" si="69"/>
        <v>23795.8</v>
      </c>
    </row>
    <row r="411" spans="1:13" ht="12.75">
      <c r="A411" s="74">
        <v>423</v>
      </c>
      <c r="B411" s="75">
        <f t="shared" si="70"/>
        <v>23.16</v>
      </c>
      <c r="C411" s="76">
        <v>29</v>
      </c>
      <c r="D411" s="77">
        <v>22740</v>
      </c>
      <c r="E411" s="78">
        <v>13600</v>
      </c>
      <c r="F411" s="104">
        <f t="shared" si="71"/>
        <v>11782.38</v>
      </c>
      <c r="G411" s="105">
        <f t="shared" si="72"/>
        <v>5627.59</v>
      </c>
      <c r="H411" s="106">
        <f t="shared" si="73"/>
        <v>17409.97</v>
      </c>
      <c r="I411" s="79">
        <f t="shared" si="66"/>
        <v>5919.39</v>
      </c>
      <c r="J411" s="80">
        <f t="shared" si="67"/>
        <v>174.1</v>
      </c>
      <c r="K411" s="87">
        <v>214</v>
      </c>
      <c r="L411" s="81">
        <f t="shared" si="68"/>
        <v>78.34</v>
      </c>
      <c r="M411" s="82">
        <f t="shared" si="69"/>
        <v>23795.8</v>
      </c>
    </row>
    <row r="412" spans="1:13" ht="12.75">
      <c r="A412" s="74">
        <v>424</v>
      </c>
      <c r="B412" s="75">
        <f t="shared" si="70"/>
        <v>23.16</v>
      </c>
      <c r="C412" s="76">
        <v>29</v>
      </c>
      <c r="D412" s="77">
        <v>22740</v>
      </c>
      <c r="E412" s="78">
        <v>13600</v>
      </c>
      <c r="F412" s="104">
        <f t="shared" si="71"/>
        <v>11782.38</v>
      </c>
      <c r="G412" s="105">
        <f t="shared" si="72"/>
        <v>5627.59</v>
      </c>
      <c r="H412" s="106">
        <f t="shared" si="73"/>
        <v>17409.97</v>
      </c>
      <c r="I412" s="79">
        <f t="shared" si="66"/>
        <v>5919.39</v>
      </c>
      <c r="J412" s="80">
        <f t="shared" si="67"/>
        <v>174.1</v>
      </c>
      <c r="K412" s="87">
        <v>214</v>
      </c>
      <c r="L412" s="81">
        <f t="shared" si="68"/>
        <v>78.34</v>
      </c>
      <c r="M412" s="82">
        <f t="shared" si="69"/>
        <v>23795.8</v>
      </c>
    </row>
    <row r="413" spans="1:13" ht="12.75">
      <c r="A413" s="74">
        <v>425</v>
      </c>
      <c r="B413" s="75">
        <f t="shared" si="70"/>
        <v>23.16</v>
      </c>
      <c r="C413" s="76">
        <v>29</v>
      </c>
      <c r="D413" s="77">
        <v>22740</v>
      </c>
      <c r="E413" s="78">
        <v>13600</v>
      </c>
      <c r="F413" s="104">
        <f t="shared" si="71"/>
        <v>11782.38</v>
      </c>
      <c r="G413" s="105">
        <f t="shared" si="72"/>
        <v>5627.59</v>
      </c>
      <c r="H413" s="106">
        <f t="shared" si="73"/>
        <v>17409.97</v>
      </c>
      <c r="I413" s="79">
        <f t="shared" si="66"/>
        <v>5919.39</v>
      </c>
      <c r="J413" s="80">
        <f t="shared" si="67"/>
        <v>174.1</v>
      </c>
      <c r="K413" s="87">
        <v>214</v>
      </c>
      <c r="L413" s="81">
        <f t="shared" si="68"/>
        <v>78.34</v>
      </c>
      <c r="M413" s="82">
        <f t="shared" si="69"/>
        <v>23795.8</v>
      </c>
    </row>
    <row r="414" spans="1:13" ht="12.75">
      <c r="A414" s="74">
        <v>426</v>
      </c>
      <c r="B414" s="75">
        <f t="shared" si="70"/>
        <v>23.16</v>
      </c>
      <c r="C414" s="76">
        <v>29</v>
      </c>
      <c r="D414" s="77">
        <v>22740</v>
      </c>
      <c r="E414" s="78">
        <v>13600</v>
      </c>
      <c r="F414" s="104">
        <f t="shared" si="71"/>
        <v>11782.38</v>
      </c>
      <c r="G414" s="105">
        <f t="shared" si="72"/>
        <v>5627.59</v>
      </c>
      <c r="H414" s="106">
        <f t="shared" si="73"/>
        <v>17409.97</v>
      </c>
      <c r="I414" s="79">
        <f t="shared" si="66"/>
        <v>5919.39</v>
      </c>
      <c r="J414" s="80">
        <f t="shared" si="67"/>
        <v>174.1</v>
      </c>
      <c r="K414" s="87">
        <v>214</v>
      </c>
      <c r="L414" s="81">
        <f t="shared" si="68"/>
        <v>78.34</v>
      </c>
      <c r="M414" s="82">
        <f t="shared" si="69"/>
        <v>23795.8</v>
      </c>
    </row>
    <row r="415" spans="1:13" ht="12.75">
      <c r="A415" s="74">
        <v>427</v>
      </c>
      <c r="B415" s="75">
        <f t="shared" si="70"/>
        <v>23.16</v>
      </c>
      <c r="C415" s="76">
        <v>29</v>
      </c>
      <c r="D415" s="77">
        <v>22740</v>
      </c>
      <c r="E415" s="78">
        <v>13600</v>
      </c>
      <c r="F415" s="104">
        <f t="shared" si="71"/>
        <v>11782.38</v>
      </c>
      <c r="G415" s="105">
        <f t="shared" si="72"/>
        <v>5627.59</v>
      </c>
      <c r="H415" s="106">
        <f t="shared" si="73"/>
        <v>17409.97</v>
      </c>
      <c r="I415" s="79">
        <f t="shared" si="66"/>
        <v>5919.39</v>
      </c>
      <c r="J415" s="80">
        <f t="shared" si="67"/>
        <v>174.1</v>
      </c>
      <c r="K415" s="87">
        <v>214</v>
      </c>
      <c r="L415" s="81">
        <f t="shared" si="68"/>
        <v>78.34</v>
      </c>
      <c r="M415" s="82">
        <f t="shared" si="69"/>
        <v>23795.8</v>
      </c>
    </row>
    <row r="416" spans="1:13" ht="12.75">
      <c r="A416" s="74">
        <v>428</v>
      </c>
      <c r="B416" s="75">
        <f t="shared" si="70"/>
        <v>23.16</v>
      </c>
      <c r="C416" s="76">
        <v>29</v>
      </c>
      <c r="D416" s="77">
        <v>22740</v>
      </c>
      <c r="E416" s="78">
        <v>13600</v>
      </c>
      <c r="F416" s="104">
        <f t="shared" si="71"/>
        <v>11782.38</v>
      </c>
      <c r="G416" s="105">
        <f t="shared" si="72"/>
        <v>5627.59</v>
      </c>
      <c r="H416" s="106">
        <f t="shared" si="73"/>
        <v>17409.97</v>
      </c>
      <c r="I416" s="79">
        <f t="shared" si="66"/>
        <v>5919.39</v>
      </c>
      <c r="J416" s="80">
        <f t="shared" si="67"/>
        <v>174.1</v>
      </c>
      <c r="K416" s="87">
        <v>214</v>
      </c>
      <c r="L416" s="81">
        <f t="shared" si="68"/>
        <v>78.34</v>
      </c>
      <c r="M416" s="82">
        <f t="shared" si="69"/>
        <v>23795.8</v>
      </c>
    </row>
    <row r="417" spans="1:13" ht="12.75">
      <c r="A417" s="74">
        <v>429</v>
      </c>
      <c r="B417" s="75">
        <f t="shared" si="70"/>
        <v>23.16</v>
      </c>
      <c r="C417" s="76">
        <v>29</v>
      </c>
      <c r="D417" s="77">
        <v>22740</v>
      </c>
      <c r="E417" s="78">
        <v>13600</v>
      </c>
      <c r="F417" s="104">
        <f t="shared" si="71"/>
        <v>11782.38</v>
      </c>
      <c r="G417" s="105">
        <f t="shared" si="72"/>
        <v>5627.59</v>
      </c>
      <c r="H417" s="106">
        <f t="shared" si="73"/>
        <v>17409.97</v>
      </c>
      <c r="I417" s="79">
        <f t="shared" si="66"/>
        <v>5919.39</v>
      </c>
      <c r="J417" s="80">
        <f t="shared" si="67"/>
        <v>174.1</v>
      </c>
      <c r="K417" s="87">
        <v>214</v>
      </c>
      <c r="L417" s="81">
        <f t="shared" si="68"/>
        <v>78.34</v>
      </c>
      <c r="M417" s="82">
        <f t="shared" si="69"/>
        <v>23795.8</v>
      </c>
    </row>
    <row r="418" spans="1:13" ht="12.75">
      <c r="A418" s="74">
        <v>430</v>
      </c>
      <c r="B418" s="75">
        <f t="shared" si="70"/>
        <v>23.16</v>
      </c>
      <c r="C418" s="76">
        <v>29</v>
      </c>
      <c r="D418" s="77">
        <v>22740</v>
      </c>
      <c r="E418" s="78">
        <v>13600</v>
      </c>
      <c r="F418" s="104">
        <f t="shared" si="71"/>
        <v>11782.38</v>
      </c>
      <c r="G418" s="105">
        <f t="shared" si="72"/>
        <v>5627.59</v>
      </c>
      <c r="H418" s="106">
        <f t="shared" si="73"/>
        <v>17409.97</v>
      </c>
      <c r="I418" s="79">
        <f t="shared" si="66"/>
        <v>5919.39</v>
      </c>
      <c r="J418" s="80">
        <f t="shared" si="67"/>
        <v>174.1</v>
      </c>
      <c r="K418" s="87">
        <v>214</v>
      </c>
      <c r="L418" s="81">
        <f t="shared" si="68"/>
        <v>78.34</v>
      </c>
      <c r="M418" s="82">
        <f t="shared" si="69"/>
        <v>23795.8</v>
      </c>
    </row>
    <row r="419" spans="1:13" ht="12.75">
      <c r="A419" s="74">
        <v>431</v>
      </c>
      <c r="B419" s="75">
        <f t="shared" si="70"/>
        <v>23.16</v>
      </c>
      <c r="C419" s="76">
        <v>29</v>
      </c>
      <c r="D419" s="77">
        <v>22740</v>
      </c>
      <c r="E419" s="78">
        <v>13600</v>
      </c>
      <c r="F419" s="104">
        <f t="shared" si="71"/>
        <v>11782.38</v>
      </c>
      <c r="G419" s="105">
        <f t="shared" si="72"/>
        <v>5627.59</v>
      </c>
      <c r="H419" s="106">
        <f t="shared" si="73"/>
        <v>17409.97</v>
      </c>
      <c r="I419" s="79">
        <f t="shared" si="66"/>
        <v>5919.39</v>
      </c>
      <c r="J419" s="80">
        <f t="shared" si="67"/>
        <v>174.1</v>
      </c>
      <c r="K419" s="87">
        <v>214</v>
      </c>
      <c r="L419" s="81">
        <f t="shared" si="68"/>
        <v>78.34</v>
      </c>
      <c r="M419" s="82">
        <f t="shared" si="69"/>
        <v>23795.8</v>
      </c>
    </row>
    <row r="420" spans="1:13" ht="12.75">
      <c r="A420" s="74">
        <v>432</v>
      </c>
      <c r="B420" s="75">
        <f t="shared" si="70"/>
        <v>23.16</v>
      </c>
      <c r="C420" s="76">
        <v>29</v>
      </c>
      <c r="D420" s="77">
        <v>22740</v>
      </c>
      <c r="E420" s="78">
        <v>13600</v>
      </c>
      <c r="F420" s="104">
        <f t="shared" si="71"/>
        <v>11782.38</v>
      </c>
      <c r="G420" s="105">
        <f t="shared" si="72"/>
        <v>5627.59</v>
      </c>
      <c r="H420" s="106">
        <f t="shared" si="73"/>
        <v>17409.97</v>
      </c>
      <c r="I420" s="79">
        <f t="shared" si="66"/>
        <v>5919.39</v>
      </c>
      <c r="J420" s="80">
        <f t="shared" si="67"/>
        <v>174.1</v>
      </c>
      <c r="K420" s="87">
        <v>214</v>
      </c>
      <c r="L420" s="81">
        <f t="shared" si="68"/>
        <v>78.34</v>
      </c>
      <c r="M420" s="82">
        <f t="shared" si="69"/>
        <v>23795.8</v>
      </c>
    </row>
    <row r="421" spans="1:13" ht="12.75">
      <c r="A421" s="74">
        <v>433</v>
      </c>
      <c r="B421" s="75">
        <f t="shared" si="70"/>
        <v>23.16</v>
      </c>
      <c r="C421" s="76">
        <v>29</v>
      </c>
      <c r="D421" s="77">
        <v>22740</v>
      </c>
      <c r="E421" s="78">
        <v>13600</v>
      </c>
      <c r="F421" s="104">
        <f t="shared" si="71"/>
        <v>11782.38</v>
      </c>
      <c r="G421" s="105">
        <f t="shared" si="72"/>
        <v>5627.59</v>
      </c>
      <c r="H421" s="106">
        <f t="shared" si="73"/>
        <v>17409.97</v>
      </c>
      <c r="I421" s="79">
        <f t="shared" si="66"/>
        <v>5919.39</v>
      </c>
      <c r="J421" s="80">
        <f t="shared" si="67"/>
        <v>174.1</v>
      </c>
      <c r="K421" s="87">
        <v>214</v>
      </c>
      <c r="L421" s="81">
        <f t="shared" si="68"/>
        <v>78.34</v>
      </c>
      <c r="M421" s="82">
        <f t="shared" si="69"/>
        <v>23795.8</v>
      </c>
    </row>
    <row r="422" spans="1:13" ht="12.75">
      <c r="A422" s="74">
        <v>434</v>
      </c>
      <c r="B422" s="75">
        <f t="shared" si="70"/>
        <v>23.16</v>
      </c>
      <c r="C422" s="76">
        <v>29</v>
      </c>
      <c r="D422" s="77">
        <v>22740</v>
      </c>
      <c r="E422" s="78">
        <v>13600</v>
      </c>
      <c r="F422" s="104">
        <f t="shared" si="71"/>
        <v>11782.38</v>
      </c>
      <c r="G422" s="105">
        <f t="shared" si="72"/>
        <v>5627.59</v>
      </c>
      <c r="H422" s="106">
        <f t="shared" si="73"/>
        <v>17409.97</v>
      </c>
      <c r="I422" s="79">
        <f t="shared" si="66"/>
        <v>5919.39</v>
      </c>
      <c r="J422" s="80">
        <f t="shared" si="67"/>
        <v>174.1</v>
      </c>
      <c r="K422" s="87">
        <v>214</v>
      </c>
      <c r="L422" s="81">
        <f t="shared" si="68"/>
        <v>78.34</v>
      </c>
      <c r="M422" s="82">
        <f t="shared" si="69"/>
        <v>23795.8</v>
      </c>
    </row>
    <row r="423" spans="1:13" ht="12.75">
      <c r="A423" s="74">
        <v>435</v>
      </c>
      <c r="B423" s="75">
        <f t="shared" si="70"/>
        <v>23.16</v>
      </c>
      <c r="C423" s="76">
        <v>29</v>
      </c>
      <c r="D423" s="77">
        <v>22740</v>
      </c>
      <c r="E423" s="78">
        <v>13600</v>
      </c>
      <c r="F423" s="104">
        <f t="shared" si="71"/>
        <v>11782.38</v>
      </c>
      <c r="G423" s="105">
        <f t="shared" si="72"/>
        <v>5627.59</v>
      </c>
      <c r="H423" s="106">
        <f t="shared" si="73"/>
        <v>17409.97</v>
      </c>
      <c r="I423" s="79">
        <f t="shared" si="66"/>
        <v>5919.39</v>
      </c>
      <c r="J423" s="80">
        <f t="shared" si="67"/>
        <v>174.1</v>
      </c>
      <c r="K423" s="87">
        <v>214</v>
      </c>
      <c r="L423" s="81">
        <f t="shared" si="68"/>
        <v>78.34</v>
      </c>
      <c r="M423" s="82">
        <f t="shared" si="69"/>
        <v>23795.8</v>
      </c>
    </row>
    <row r="424" spans="1:13" ht="12.75">
      <c r="A424" s="74">
        <v>436</v>
      </c>
      <c r="B424" s="75">
        <f t="shared" si="70"/>
        <v>23.16</v>
      </c>
      <c r="C424" s="76">
        <v>29</v>
      </c>
      <c r="D424" s="77">
        <v>22740</v>
      </c>
      <c r="E424" s="78">
        <v>13600</v>
      </c>
      <c r="F424" s="104">
        <f t="shared" si="71"/>
        <v>11782.38</v>
      </c>
      <c r="G424" s="105">
        <f t="shared" si="72"/>
        <v>5627.59</v>
      </c>
      <c r="H424" s="106">
        <f t="shared" si="73"/>
        <v>17409.97</v>
      </c>
      <c r="I424" s="79">
        <f t="shared" si="66"/>
        <v>5919.39</v>
      </c>
      <c r="J424" s="80">
        <f t="shared" si="67"/>
        <v>174.1</v>
      </c>
      <c r="K424" s="87">
        <v>214</v>
      </c>
      <c r="L424" s="81">
        <f t="shared" si="68"/>
        <v>78.34</v>
      </c>
      <c r="M424" s="82">
        <f t="shared" si="69"/>
        <v>23795.8</v>
      </c>
    </row>
    <row r="425" spans="1:13" ht="12.75">
      <c r="A425" s="74">
        <v>437</v>
      </c>
      <c r="B425" s="75">
        <f t="shared" si="70"/>
        <v>23.16</v>
      </c>
      <c r="C425" s="76">
        <v>29</v>
      </c>
      <c r="D425" s="77">
        <v>22740</v>
      </c>
      <c r="E425" s="78">
        <v>13600</v>
      </c>
      <c r="F425" s="104">
        <f t="shared" si="71"/>
        <v>11782.38</v>
      </c>
      <c r="G425" s="105">
        <f t="shared" si="72"/>
        <v>5627.59</v>
      </c>
      <c r="H425" s="106">
        <f t="shared" si="73"/>
        <v>17409.97</v>
      </c>
      <c r="I425" s="79">
        <f t="shared" si="66"/>
        <v>5919.39</v>
      </c>
      <c r="J425" s="80">
        <f t="shared" si="67"/>
        <v>174.1</v>
      </c>
      <c r="K425" s="87">
        <v>214</v>
      </c>
      <c r="L425" s="81">
        <f t="shared" si="68"/>
        <v>78.34</v>
      </c>
      <c r="M425" s="82">
        <f t="shared" si="69"/>
        <v>23795.8</v>
      </c>
    </row>
    <row r="426" spans="1:13" ht="12.75">
      <c r="A426" s="74">
        <v>438</v>
      </c>
      <c r="B426" s="75">
        <f t="shared" si="70"/>
        <v>23.16</v>
      </c>
      <c r="C426" s="76">
        <v>29</v>
      </c>
      <c r="D426" s="77">
        <v>22740</v>
      </c>
      <c r="E426" s="78">
        <v>13600</v>
      </c>
      <c r="F426" s="104">
        <f t="shared" si="71"/>
        <v>11782.38</v>
      </c>
      <c r="G426" s="105">
        <f t="shared" si="72"/>
        <v>5627.59</v>
      </c>
      <c r="H426" s="106">
        <f t="shared" si="73"/>
        <v>17409.97</v>
      </c>
      <c r="I426" s="79">
        <f t="shared" si="66"/>
        <v>5919.39</v>
      </c>
      <c r="J426" s="80">
        <f t="shared" si="67"/>
        <v>174.1</v>
      </c>
      <c r="K426" s="87">
        <v>214</v>
      </c>
      <c r="L426" s="81">
        <f t="shared" si="68"/>
        <v>78.34</v>
      </c>
      <c r="M426" s="82">
        <f t="shared" si="69"/>
        <v>23795.8</v>
      </c>
    </row>
    <row r="427" spans="1:13" ht="12.75">
      <c r="A427" s="74">
        <v>439</v>
      </c>
      <c r="B427" s="75">
        <f t="shared" si="70"/>
        <v>23.16</v>
      </c>
      <c r="C427" s="76">
        <v>29</v>
      </c>
      <c r="D427" s="77">
        <v>22740</v>
      </c>
      <c r="E427" s="78">
        <v>13600</v>
      </c>
      <c r="F427" s="104">
        <f t="shared" si="71"/>
        <v>11782.38</v>
      </c>
      <c r="G427" s="105">
        <f t="shared" si="72"/>
        <v>5627.59</v>
      </c>
      <c r="H427" s="106">
        <f t="shared" si="73"/>
        <v>17409.97</v>
      </c>
      <c r="I427" s="79">
        <f t="shared" si="66"/>
        <v>5919.39</v>
      </c>
      <c r="J427" s="80">
        <f t="shared" si="67"/>
        <v>174.1</v>
      </c>
      <c r="K427" s="87">
        <v>214</v>
      </c>
      <c r="L427" s="81">
        <f t="shared" si="68"/>
        <v>78.34</v>
      </c>
      <c r="M427" s="82">
        <f t="shared" si="69"/>
        <v>23795.8</v>
      </c>
    </row>
    <row r="428" spans="1:13" ht="12.75">
      <c r="A428" s="74">
        <v>440</v>
      </c>
      <c r="B428" s="75">
        <f t="shared" si="70"/>
        <v>23.16</v>
      </c>
      <c r="C428" s="76">
        <v>29</v>
      </c>
      <c r="D428" s="77">
        <v>22740</v>
      </c>
      <c r="E428" s="78">
        <v>13600</v>
      </c>
      <c r="F428" s="104">
        <f t="shared" si="71"/>
        <v>11782.38</v>
      </c>
      <c r="G428" s="105">
        <f t="shared" si="72"/>
        <v>5627.59</v>
      </c>
      <c r="H428" s="106">
        <f t="shared" si="73"/>
        <v>17409.97</v>
      </c>
      <c r="I428" s="79">
        <f t="shared" si="66"/>
        <v>5919.39</v>
      </c>
      <c r="J428" s="80">
        <f t="shared" si="67"/>
        <v>174.1</v>
      </c>
      <c r="K428" s="87">
        <v>214</v>
      </c>
      <c r="L428" s="81">
        <f t="shared" si="68"/>
        <v>78.34</v>
      </c>
      <c r="M428" s="82">
        <f t="shared" si="69"/>
        <v>23795.8</v>
      </c>
    </row>
    <row r="429" spans="1:13" ht="12.75">
      <c r="A429" s="74">
        <v>441</v>
      </c>
      <c r="B429" s="75">
        <f t="shared" si="70"/>
        <v>23.16</v>
      </c>
      <c r="C429" s="76">
        <v>29</v>
      </c>
      <c r="D429" s="77">
        <v>22740</v>
      </c>
      <c r="E429" s="78">
        <v>13600</v>
      </c>
      <c r="F429" s="104">
        <f t="shared" si="71"/>
        <v>11782.38</v>
      </c>
      <c r="G429" s="105">
        <f t="shared" si="72"/>
        <v>5627.59</v>
      </c>
      <c r="H429" s="106">
        <f t="shared" si="73"/>
        <v>17409.97</v>
      </c>
      <c r="I429" s="79">
        <f t="shared" si="66"/>
        <v>5919.39</v>
      </c>
      <c r="J429" s="80">
        <f t="shared" si="67"/>
        <v>174.1</v>
      </c>
      <c r="K429" s="87">
        <v>214</v>
      </c>
      <c r="L429" s="81">
        <f t="shared" si="68"/>
        <v>78.34</v>
      </c>
      <c r="M429" s="82">
        <f t="shared" si="69"/>
        <v>23795.8</v>
      </c>
    </row>
    <row r="430" spans="1:13" ht="12.75">
      <c r="A430" s="74">
        <v>442</v>
      </c>
      <c r="B430" s="75">
        <f t="shared" si="70"/>
        <v>23.16</v>
      </c>
      <c r="C430" s="76">
        <v>29</v>
      </c>
      <c r="D430" s="77">
        <v>22740</v>
      </c>
      <c r="E430" s="78">
        <v>13600</v>
      </c>
      <c r="F430" s="104">
        <f t="shared" si="71"/>
        <v>11782.38</v>
      </c>
      <c r="G430" s="105">
        <f t="shared" si="72"/>
        <v>5627.59</v>
      </c>
      <c r="H430" s="106">
        <f t="shared" si="73"/>
        <v>17409.97</v>
      </c>
      <c r="I430" s="79">
        <f t="shared" si="66"/>
        <v>5919.39</v>
      </c>
      <c r="J430" s="80">
        <f t="shared" si="67"/>
        <v>174.1</v>
      </c>
      <c r="K430" s="87">
        <v>214</v>
      </c>
      <c r="L430" s="81">
        <f t="shared" si="68"/>
        <v>78.34</v>
      </c>
      <c r="M430" s="82">
        <f t="shared" si="69"/>
        <v>23795.8</v>
      </c>
    </row>
    <row r="431" spans="1:13" ht="12.75">
      <c r="A431" s="74">
        <v>443</v>
      </c>
      <c r="B431" s="75">
        <f t="shared" si="70"/>
        <v>23.16</v>
      </c>
      <c r="C431" s="76">
        <v>29</v>
      </c>
      <c r="D431" s="77">
        <v>22740</v>
      </c>
      <c r="E431" s="78">
        <v>13600</v>
      </c>
      <c r="F431" s="104">
        <f t="shared" si="71"/>
        <v>11782.38</v>
      </c>
      <c r="G431" s="105">
        <f t="shared" si="72"/>
        <v>5627.59</v>
      </c>
      <c r="H431" s="106">
        <f t="shared" si="73"/>
        <v>17409.97</v>
      </c>
      <c r="I431" s="79">
        <f t="shared" si="66"/>
        <v>5919.39</v>
      </c>
      <c r="J431" s="80">
        <f t="shared" si="67"/>
        <v>174.1</v>
      </c>
      <c r="K431" s="87">
        <v>214</v>
      </c>
      <c r="L431" s="81">
        <f t="shared" si="68"/>
        <v>78.34</v>
      </c>
      <c r="M431" s="82">
        <f t="shared" si="69"/>
        <v>23795.8</v>
      </c>
    </row>
    <row r="432" spans="1:13" ht="12.75">
      <c r="A432" s="74">
        <v>444</v>
      </c>
      <c r="B432" s="75">
        <f t="shared" si="70"/>
        <v>23.16</v>
      </c>
      <c r="C432" s="76">
        <v>29</v>
      </c>
      <c r="D432" s="77">
        <v>22740</v>
      </c>
      <c r="E432" s="78">
        <v>13600</v>
      </c>
      <c r="F432" s="104">
        <f t="shared" si="71"/>
        <v>11782.38</v>
      </c>
      <c r="G432" s="105">
        <f t="shared" si="72"/>
        <v>5627.59</v>
      </c>
      <c r="H432" s="106">
        <f t="shared" si="73"/>
        <v>17409.97</v>
      </c>
      <c r="I432" s="79">
        <f t="shared" si="66"/>
        <v>5919.39</v>
      </c>
      <c r="J432" s="80">
        <f t="shared" si="67"/>
        <v>174.1</v>
      </c>
      <c r="K432" s="87">
        <v>214</v>
      </c>
      <c r="L432" s="81">
        <f t="shared" si="68"/>
        <v>78.34</v>
      </c>
      <c r="M432" s="82">
        <f t="shared" si="69"/>
        <v>23795.8</v>
      </c>
    </row>
    <row r="433" spans="1:13" ht="12.75">
      <c r="A433" s="74">
        <v>445</v>
      </c>
      <c r="B433" s="75">
        <f t="shared" si="70"/>
        <v>23.16</v>
      </c>
      <c r="C433" s="76">
        <v>29</v>
      </c>
      <c r="D433" s="77">
        <v>22740</v>
      </c>
      <c r="E433" s="78">
        <v>13600</v>
      </c>
      <c r="F433" s="104">
        <f t="shared" si="71"/>
        <v>11782.38</v>
      </c>
      <c r="G433" s="105">
        <f t="shared" si="72"/>
        <v>5627.59</v>
      </c>
      <c r="H433" s="106">
        <f t="shared" si="73"/>
        <v>17409.97</v>
      </c>
      <c r="I433" s="79">
        <f t="shared" si="66"/>
        <v>5919.39</v>
      </c>
      <c r="J433" s="80">
        <f t="shared" si="67"/>
        <v>174.1</v>
      </c>
      <c r="K433" s="87">
        <v>214</v>
      </c>
      <c r="L433" s="81">
        <f t="shared" si="68"/>
        <v>78.34</v>
      </c>
      <c r="M433" s="82">
        <f t="shared" si="69"/>
        <v>23795.8</v>
      </c>
    </row>
    <row r="434" spans="1:13" ht="12.75">
      <c r="A434" s="74">
        <v>446</v>
      </c>
      <c r="B434" s="75">
        <f t="shared" si="70"/>
        <v>23.16</v>
      </c>
      <c r="C434" s="76">
        <v>29</v>
      </c>
      <c r="D434" s="77">
        <v>22740</v>
      </c>
      <c r="E434" s="78">
        <v>13600</v>
      </c>
      <c r="F434" s="104">
        <f t="shared" si="71"/>
        <v>11782.38</v>
      </c>
      <c r="G434" s="105">
        <f t="shared" si="72"/>
        <v>5627.59</v>
      </c>
      <c r="H434" s="106">
        <f t="shared" si="73"/>
        <v>17409.97</v>
      </c>
      <c r="I434" s="79">
        <f t="shared" si="66"/>
        <v>5919.39</v>
      </c>
      <c r="J434" s="80">
        <f t="shared" si="67"/>
        <v>174.1</v>
      </c>
      <c r="K434" s="87">
        <v>214</v>
      </c>
      <c r="L434" s="81">
        <f t="shared" si="68"/>
        <v>78.34</v>
      </c>
      <c r="M434" s="82">
        <f t="shared" si="69"/>
        <v>23795.8</v>
      </c>
    </row>
    <row r="435" spans="1:13" ht="12.75">
      <c r="A435" s="74">
        <v>447</v>
      </c>
      <c r="B435" s="75">
        <f t="shared" si="70"/>
        <v>23.16</v>
      </c>
      <c r="C435" s="76">
        <v>29</v>
      </c>
      <c r="D435" s="77">
        <v>22740</v>
      </c>
      <c r="E435" s="78">
        <v>13600</v>
      </c>
      <c r="F435" s="104">
        <f t="shared" si="71"/>
        <v>11782.38</v>
      </c>
      <c r="G435" s="105">
        <f t="shared" si="72"/>
        <v>5627.59</v>
      </c>
      <c r="H435" s="106">
        <f t="shared" si="73"/>
        <v>17409.97</v>
      </c>
      <c r="I435" s="79">
        <f t="shared" si="66"/>
        <v>5919.39</v>
      </c>
      <c r="J435" s="80">
        <f t="shared" si="67"/>
        <v>174.1</v>
      </c>
      <c r="K435" s="87">
        <v>214</v>
      </c>
      <c r="L435" s="81">
        <f t="shared" si="68"/>
        <v>78.34</v>
      </c>
      <c r="M435" s="82">
        <f t="shared" si="69"/>
        <v>23795.8</v>
      </c>
    </row>
    <row r="436" spans="1:13" ht="12.75">
      <c r="A436" s="74">
        <v>448</v>
      </c>
      <c r="B436" s="75">
        <f t="shared" si="70"/>
        <v>23.16</v>
      </c>
      <c r="C436" s="76">
        <v>29</v>
      </c>
      <c r="D436" s="77">
        <v>22740</v>
      </c>
      <c r="E436" s="78">
        <v>13600</v>
      </c>
      <c r="F436" s="104">
        <f t="shared" si="71"/>
        <v>11782.38</v>
      </c>
      <c r="G436" s="105">
        <f t="shared" si="72"/>
        <v>5627.59</v>
      </c>
      <c r="H436" s="106">
        <f t="shared" si="73"/>
        <v>17409.97</v>
      </c>
      <c r="I436" s="79">
        <f t="shared" si="66"/>
        <v>5919.39</v>
      </c>
      <c r="J436" s="80">
        <f t="shared" si="67"/>
        <v>174.1</v>
      </c>
      <c r="K436" s="87">
        <v>214</v>
      </c>
      <c r="L436" s="81">
        <f t="shared" si="68"/>
        <v>78.34</v>
      </c>
      <c r="M436" s="82">
        <f t="shared" si="69"/>
        <v>23795.8</v>
      </c>
    </row>
    <row r="437" spans="1:13" ht="12.75">
      <c r="A437" s="74">
        <v>449</v>
      </c>
      <c r="B437" s="75">
        <f t="shared" si="70"/>
        <v>23.16</v>
      </c>
      <c r="C437" s="76">
        <v>29</v>
      </c>
      <c r="D437" s="77">
        <v>22740</v>
      </c>
      <c r="E437" s="78">
        <v>13600</v>
      </c>
      <c r="F437" s="104">
        <f t="shared" si="71"/>
        <v>11782.38</v>
      </c>
      <c r="G437" s="105">
        <f t="shared" si="72"/>
        <v>5627.59</v>
      </c>
      <c r="H437" s="106">
        <f t="shared" si="73"/>
        <v>17409.97</v>
      </c>
      <c r="I437" s="79">
        <f t="shared" si="66"/>
        <v>5919.39</v>
      </c>
      <c r="J437" s="80">
        <f t="shared" si="67"/>
        <v>174.1</v>
      </c>
      <c r="K437" s="87">
        <v>214</v>
      </c>
      <c r="L437" s="81">
        <f t="shared" si="68"/>
        <v>78.34</v>
      </c>
      <c r="M437" s="82">
        <f t="shared" si="69"/>
        <v>23795.8</v>
      </c>
    </row>
    <row r="438" spans="1:13" ht="12.75">
      <c r="A438" s="74">
        <v>450</v>
      </c>
      <c r="B438" s="75">
        <f t="shared" si="70"/>
        <v>23.16</v>
      </c>
      <c r="C438" s="76">
        <v>29</v>
      </c>
      <c r="D438" s="77">
        <v>22740</v>
      </c>
      <c r="E438" s="78">
        <v>13600</v>
      </c>
      <c r="F438" s="104">
        <f t="shared" si="71"/>
        <v>11782.38</v>
      </c>
      <c r="G438" s="105">
        <f t="shared" si="72"/>
        <v>5627.59</v>
      </c>
      <c r="H438" s="106">
        <f t="shared" si="73"/>
        <v>17409.97</v>
      </c>
      <c r="I438" s="79">
        <f t="shared" si="66"/>
        <v>5919.39</v>
      </c>
      <c r="J438" s="80">
        <f t="shared" si="67"/>
        <v>174.1</v>
      </c>
      <c r="K438" s="87">
        <v>214</v>
      </c>
      <c r="L438" s="81">
        <f t="shared" si="68"/>
        <v>78.34</v>
      </c>
      <c r="M438" s="82">
        <f t="shared" si="69"/>
        <v>23795.8</v>
      </c>
    </row>
    <row r="439" spans="1:13" ht="13.5" thickBot="1">
      <c r="A439" s="74" t="s">
        <v>28</v>
      </c>
      <c r="B439" s="47">
        <f t="shared" si="70"/>
        <v>23.16</v>
      </c>
      <c r="C439" s="48">
        <v>29</v>
      </c>
      <c r="D439" s="49">
        <v>22740</v>
      </c>
      <c r="E439" s="50">
        <v>13600</v>
      </c>
      <c r="F439" s="51">
        <f>ROUND(12/B439*D439,2)</f>
        <v>11782.38</v>
      </c>
      <c r="G439" s="52">
        <f>ROUND(12/C439*E439,2)</f>
        <v>5627.59</v>
      </c>
      <c r="H439" s="53">
        <f>F439+G439</f>
        <v>17409.97</v>
      </c>
      <c r="I439" s="54">
        <f t="shared" si="66"/>
        <v>5919.39</v>
      </c>
      <c r="J439" s="55">
        <f t="shared" si="67"/>
        <v>174.1</v>
      </c>
      <c r="K439" s="88">
        <v>214</v>
      </c>
      <c r="L439" s="56">
        <f t="shared" si="68"/>
        <v>78.34</v>
      </c>
      <c r="M439" s="57">
        <f t="shared" si="69"/>
        <v>23795.8</v>
      </c>
    </row>
    <row r="440" spans="2:3" ht="12.75">
      <c r="B440" s="3"/>
      <c r="C440" s="2"/>
    </row>
    <row r="441" spans="1:3" ht="12.75">
      <c r="A441" s="70"/>
      <c r="B441" s="3"/>
      <c r="C441" s="2"/>
    </row>
    <row r="442" spans="1:13" s="62" customFormat="1" ht="12.75">
      <c r="A442" s="58"/>
      <c r="B442" s="59"/>
      <c r="C442" s="58"/>
      <c r="D442" s="58"/>
      <c r="E442" s="58"/>
      <c r="F442" s="60"/>
      <c r="G442" s="60"/>
      <c r="H442" s="60"/>
      <c r="I442" s="58"/>
      <c r="J442" s="61"/>
      <c r="K442" s="61"/>
      <c r="L442" s="61"/>
      <c r="M442" s="61"/>
    </row>
    <row r="443" spans="1:13" s="62" customFormat="1" ht="12.75">
      <c r="A443" s="58"/>
      <c r="C443" s="63"/>
      <c r="D443" s="58"/>
      <c r="E443" s="58"/>
      <c r="F443" s="107"/>
      <c r="G443" s="60"/>
      <c r="H443" s="60"/>
      <c r="I443" s="58"/>
      <c r="J443" s="61"/>
      <c r="K443" s="61"/>
      <c r="L443" s="61"/>
      <c r="M443" s="61"/>
    </row>
    <row r="451" ht="12.75">
      <c r="A451" s="1" t="s">
        <v>34</v>
      </c>
    </row>
    <row r="452" spans="2:3" ht="12.75">
      <c r="B452" s="64"/>
      <c r="C452" s="65"/>
    </row>
    <row r="453" spans="1:4" ht="12.75">
      <c r="A453" s="71" t="s">
        <v>19</v>
      </c>
      <c r="B453" s="92">
        <v>7.113</v>
      </c>
      <c r="C453" s="66"/>
      <c r="D453" s="67"/>
    </row>
    <row r="454" spans="1:4" ht="12.75">
      <c r="A454" s="71" t="s">
        <v>20</v>
      </c>
      <c r="B454" s="92">
        <v>0.19848</v>
      </c>
      <c r="C454" s="66"/>
      <c r="D454" s="67"/>
    </row>
    <row r="455" spans="1:4" ht="12.75">
      <c r="A455" s="71" t="s">
        <v>21</v>
      </c>
      <c r="B455" s="92">
        <v>-0.0010642</v>
      </c>
      <c r="C455" s="66"/>
      <c r="D455" s="68"/>
    </row>
    <row r="456" spans="1:3" ht="12.75">
      <c r="A456" s="72" t="s">
        <v>22</v>
      </c>
      <c r="B456" s="93">
        <v>2.93664E-06</v>
      </c>
      <c r="C456" s="66"/>
    </row>
    <row r="457" spans="1:2" ht="12.75">
      <c r="A457" s="71" t="s">
        <v>26</v>
      </c>
      <c r="B457" s="94">
        <v>-4.00841E-09</v>
      </c>
    </row>
    <row r="458" spans="1:4" ht="12.75">
      <c r="A458" s="73" t="s">
        <v>27</v>
      </c>
      <c r="B458" s="94">
        <v>2.1086E-12</v>
      </c>
      <c r="C458" s="2"/>
      <c r="D458" s="5"/>
    </row>
    <row r="459" spans="1:4" ht="12.75">
      <c r="A459" s="4"/>
      <c r="B459" s="4"/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9"/>
      <c r="E469" s="69"/>
    </row>
    <row r="470" spans="4:5" ht="12.75">
      <c r="D470" s="69"/>
      <c r="E470" s="69"/>
    </row>
    <row r="471" spans="4:5" ht="12.75">
      <c r="D471" s="69"/>
      <c r="E471" s="69"/>
    </row>
    <row r="472" spans="4:5" ht="12.75">
      <c r="D472" s="69"/>
      <c r="E472" s="69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zoomScale="80" zoomScaleNormal="80" zoomScalePageLayoutView="0" workbookViewId="0" topLeftCell="A1">
      <pane xSplit="1" ySplit="7" topLeftCell="B8" activePane="bottomRight" state="frozen"/>
      <selection pane="topLeft" activeCell="N7" sqref="N7"/>
      <selection pane="topRight" activeCell="N7" sqref="N7"/>
      <selection pane="bottomLeft" activeCell="N7" sqref="N7"/>
      <selection pane="bottomRight" activeCell="B8" sqref="B8"/>
    </sheetView>
  </sheetViews>
  <sheetFormatPr defaultColWidth="9.140625" defaultRowHeight="12.75"/>
  <cols>
    <col min="1" max="1" width="8.7109375" style="6" customWidth="1"/>
    <col min="2" max="2" width="9.8515625" style="2" customWidth="1"/>
    <col min="3" max="3" width="8.140625" style="3" customWidth="1"/>
    <col min="4" max="5" width="7.7109375" style="2" customWidth="1"/>
    <col min="6" max="6" width="8.7109375" style="2" customWidth="1"/>
    <col min="7" max="8" width="8.7109375" style="4" customWidth="1"/>
    <col min="9" max="9" width="8.7109375" style="2" customWidth="1"/>
    <col min="10" max="12" width="8.7109375" style="5" customWidth="1"/>
    <col min="13" max="13" width="11.00390625" style="5" customWidth="1"/>
  </cols>
  <sheetData>
    <row r="1" ht="12.75">
      <c r="A1" s="1" t="s">
        <v>29</v>
      </c>
    </row>
    <row r="2" ht="6.75" customHeight="1"/>
    <row r="3" ht="15.75">
      <c r="A3" s="7" t="s">
        <v>31</v>
      </c>
    </row>
    <row r="4" ht="21" customHeight="1" thickBot="1">
      <c r="A4" s="1" t="s">
        <v>25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4" t="s">
        <v>4</v>
      </c>
      <c r="G5" s="85" t="s">
        <v>4</v>
      </c>
      <c r="H5" s="83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9</v>
      </c>
    </row>
    <row r="6" spans="1:13" ht="12.75">
      <c r="A6" s="16" t="s">
        <v>23</v>
      </c>
      <c r="B6" s="17" t="s">
        <v>10</v>
      </c>
      <c r="C6" s="18" t="s">
        <v>11</v>
      </c>
      <c r="D6" s="19">
        <v>2013</v>
      </c>
      <c r="E6" s="20">
        <v>2013</v>
      </c>
      <c r="F6" s="98" t="s">
        <v>12</v>
      </c>
      <c r="G6" s="99" t="s">
        <v>13</v>
      </c>
      <c r="H6" s="100" t="s">
        <v>32</v>
      </c>
      <c r="I6" s="21">
        <v>2013</v>
      </c>
      <c r="J6" s="22" t="s">
        <v>14</v>
      </c>
      <c r="K6" s="23" t="s">
        <v>15</v>
      </c>
      <c r="L6" s="20" t="s">
        <v>30</v>
      </c>
      <c r="M6" s="16" t="s">
        <v>33</v>
      </c>
    </row>
    <row r="7" spans="1:13" ht="13.5" thickBot="1">
      <c r="A7" s="24" t="s">
        <v>16</v>
      </c>
      <c r="B7" s="25">
        <v>2013</v>
      </c>
      <c r="C7" s="26">
        <v>2013</v>
      </c>
      <c r="D7" s="27" t="s">
        <v>17</v>
      </c>
      <c r="E7" s="28" t="s">
        <v>17</v>
      </c>
      <c r="F7" s="101" t="s">
        <v>17</v>
      </c>
      <c r="G7" s="102" t="s">
        <v>17</v>
      </c>
      <c r="H7" s="103" t="s">
        <v>17</v>
      </c>
      <c r="I7" s="29" t="s">
        <v>17</v>
      </c>
      <c r="J7" s="30" t="s">
        <v>17</v>
      </c>
      <c r="K7" s="31" t="s">
        <v>17</v>
      </c>
      <c r="L7" s="28" t="s">
        <v>17</v>
      </c>
      <c r="M7" s="32" t="s">
        <v>17</v>
      </c>
    </row>
    <row r="8" spans="1:13" ht="12.75">
      <c r="A8" s="33">
        <v>20</v>
      </c>
      <c r="B8" s="34">
        <f aca="true" t="shared" si="0" ref="B8:B39">ROUND(B$202+B$203*A8+B$204*A8^2+B$205*A8^3+B$206*A8^4+B$207*A8^5,2)</f>
        <v>26.7</v>
      </c>
      <c r="C8" s="35">
        <v>29</v>
      </c>
      <c r="D8" s="36">
        <v>22740</v>
      </c>
      <c r="E8" s="37">
        <v>13600</v>
      </c>
      <c r="F8" s="38">
        <f aca="true" t="shared" si="1" ref="F8:F39">ROUND(12/B8*D8,2)</f>
        <v>10220.22</v>
      </c>
      <c r="G8" s="39">
        <f aca="true" t="shared" si="2" ref="G8:G39">ROUND(12/C8*E8,2)</f>
        <v>5627.59</v>
      </c>
      <c r="H8" s="40">
        <f aca="true" t="shared" si="3" ref="H8:H39">F8+G8</f>
        <v>15847.81</v>
      </c>
      <c r="I8" s="41">
        <f>ROUND(H8*0.34,2)</f>
        <v>5388.26</v>
      </c>
      <c r="J8" s="42">
        <f>ROUND(H8*0.01,2)</f>
        <v>158.48</v>
      </c>
      <c r="K8" s="86">
        <v>214</v>
      </c>
      <c r="L8" s="89">
        <f>ROUND(H8*0.0045,2)</f>
        <v>71.32</v>
      </c>
      <c r="M8" s="44">
        <f>SUM(H8:L8)</f>
        <v>21679.87</v>
      </c>
    </row>
    <row r="9" spans="1:13" ht="12.75">
      <c r="A9" s="33">
        <v>21</v>
      </c>
      <c r="B9" s="34">
        <f t="shared" si="0"/>
        <v>27.1</v>
      </c>
      <c r="C9" s="35">
        <v>29</v>
      </c>
      <c r="D9" s="36">
        <v>22740</v>
      </c>
      <c r="E9" s="37">
        <v>13600</v>
      </c>
      <c r="F9" s="38">
        <f t="shared" si="1"/>
        <v>10069.37</v>
      </c>
      <c r="G9" s="39">
        <f t="shared" si="2"/>
        <v>5627.59</v>
      </c>
      <c r="H9" s="40">
        <f t="shared" si="3"/>
        <v>15696.960000000001</v>
      </c>
      <c r="I9" s="41">
        <f aca="true" t="shared" si="4" ref="I9:I72">ROUND(H9*0.34,2)</f>
        <v>5336.97</v>
      </c>
      <c r="J9" s="42">
        <f aca="true" t="shared" si="5" ref="J9:J72">ROUND(H9*0.01,2)</f>
        <v>156.97</v>
      </c>
      <c r="K9" s="86">
        <v>214</v>
      </c>
      <c r="L9" s="43">
        <f>ROUND(H9*0.0045,2)</f>
        <v>70.64</v>
      </c>
      <c r="M9" s="44">
        <f aca="true" t="shared" si="6" ref="M9:M72">SUM(H9:L9)</f>
        <v>21475.54</v>
      </c>
    </row>
    <row r="10" spans="1:13" ht="12.75">
      <c r="A10" s="33">
        <v>22</v>
      </c>
      <c r="B10" s="34">
        <f t="shared" si="0"/>
        <v>27.49</v>
      </c>
      <c r="C10" s="35">
        <v>29</v>
      </c>
      <c r="D10" s="36">
        <v>22740</v>
      </c>
      <c r="E10" s="37">
        <v>13600</v>
      </c>
      <c r="F10" s="38">
        <f t="shared" si="1"/>
        <v>9926.52</v>
      </c>
      <c r="G10" s="39">
        <f t="shared" si="2"/>
        <v>5627.59</v>
      </c>
      <c r="H10" s="40">
        <f t="shared" si="3"/>
        <v>15554.11</v>
      </c>
      <c r="I10" s="41">
        <f t="shared" si="4"/>
        <v>5288.4</v>
      </c>
      <c r="J10" s="42">
        <f t="shared" si="5"/>
        <v>155.54</v>
      </c>
      <c r="K10" s="86">
        <v>214</v>
      </c>
      <c r="L10" s="43">
        <f aca="true" t="shared" si="7" ref="L10:L73">ROUND(H10*0.0045,2)</f>
        <v>69.99</v>
      </c>
      <c r="M10" s="44">
        <f t="shared" si="6"/>
        <v>21282.040000000005</v>
      </c>
    </row>
    <row r="11" spans="1:13" ht="12.75">
      <c r="A11" s="33">
        <v>23</v>
      </c>
      <c r="B11" s="34">
        <f t="shared" si="0"/>
        <v>27.87</v>
      </c>
      <c r="C11" s="35">
        <v>29</v>
      </c>
      <c r="D11" s="36">
        <v>22740</v>
      </c>
      <c r="E11" s="37">
        <v>13600</v>
      </c>
      <c r="F11" s="38">
        <f t="shared" si="1"/>
        <v>9791.17</v>
      </c>
      <c r="G11" s="39">
        <f t="shared" si="2"/>
        <v>5627.59</v>
      </c>
      <c r="H11" s="40">
        <f t="shared" si="3"/>
        <v>15418.76</v>
      </c>
      <c r="I11" s="41">
        <f t="shared" si="4"/>
        <v>5242.38</v>
      </c>
      <c r="J11" s="42">
        <f t="shared" si="5"/>
        <v>154.19</v>
      </c>
      <c r="K11" s="86">
        <v>214</v>
      </c>
      <c r="L11" s="43">
        <f t="shared" si="7"/>
        <v>69.38</v>
      </c>
      <c r="M11" s="44">
        <f t="shared" si="6"/>
        <v>21098.71</v>
      </c>
    </row>
    <row r="12" spans="1:13" ht="12.75">
      <c r="A12" s="33">
        <v>24</v>
      </c>
      <c r="B12" s="34">
        <f t="shared" si="0"/>
        <v>28.26</v>
      </c>
      <c r="C12" s="35">
        <v>29</v>
      </c>
      <c r="D12" s="36">
        <v>22740</v>
      </c>
      <c r="E12" s="37">
        <v>13600</v>
      </c>
      <c r="F12" s="38">
        <f t="shared" si="1"/>
        <v>9656.05</v>
      </c>
      <c r="G12" s="39">
        <f t="shared" si="2"/>
        <v>5627.59</v>
      </c>
      <c r="H12" s="40">
        <f t="shared" si="3"/>
        <v>15283.64</v>
      </c>
      <c r="I12" s="41">
        <f t="shared" si="4"/>
        <v>5196.44</v>
      </c>
      <c r="J12" s="42">
        <f t="shared" si="5"/>
        <v>152.84</v>
      </c>
      <c r="K12" s="86">
        <v>214</v>
      </c>
      <c r="L12" s="43">
        <f t="shared" si="7"/>
        <v>68.78</v>
      </c>
      <c r="M12" s="44">
        <f t="shared" si="6"/>
        <v>20915.699999999997</v>
      </c>
    </row>
    <row r="13" spans="1:13" ht="12.75">
      <c r="A13" s="33">
        <v>25</v>
      </c>
      <c r="B13" s="34">
        <f t="shared" si="0"/>
        <v>28.64</v>
      </c>
      <c r="C13" s="35">
        <v>29</v>
      </c>
      <c r="D13" s="36">
        <v>22740</v>
      </c>
      <c r="E13" s="37">
        <v>13600</v>
      </c>
      <c r="F13" s="38">
        <f t="shared" si="1"/>
        <v>9527.93</v>
      </c>
      <c r="G13" s="39">
        <f t="shared" si="2"/>
        <v>5627.59</v>
      </c>
      <c r="H13" s="40">
        <f t="shared" si="3"/>
        <v>15155.52</v>
      </c>
      <c r="I13" s="41">
        <f t="shared" si="4"/>
        <v>5152.88</v>
      </c>
      <c r="J13" s="42">
        <f t="shared" si="5"/>
        <v>151.56</v>
      </c>
      <c r="K13" s="86">
        <v>214</v>
      </c>
      <c r="L13" s="43">
        <f t="shared" si="7"/>
        <v>68.2</v>
      </c>
      <c r="M13" s="44">
        <f t="shared" si="6"/>
        <v>20742.160000000003</v>
      </c>
    </row>
    <row r="14" spans="1:13" ht="12.75">
      <c r="A14" s="33">
        <v>26</v>
      </c>
      <c r="B14" s="34">
        <f t="shared" si="0"/>
        <v>29.01</v>
      </c>
      <c r="C14" s="35">
        <v>29</v>
      </c>
      <c r="D14" s="36">
        <v>22740</v>
      </c>
      <c r="E14" s="37">
        <v>13600</v>
      </c>
      <c r="F14" s="38">
        <f t="shared" si="1"/>
        <v>9406.41</v>
      </c>
      <c r="G14" s="39">
        <f t="shared" si="2"/>
        <v>5627.59</v>
      </c>
      <c r="H14" s="40">
        <f t="shared" si="3"/>
        <v>15034</v>
      </c>
      <c r="I14" s="41">
        <f t="shared" si="4"/>
        <v>5111.56</v>
      </c>
      <c r="J14" s="42">
        <f t="shared" si="5"/>
        <v>150.34</v>
      </c>
      <c r="K14" s="86">
        <v>214</v>
      </c>
      <c r="L14" s="43">
        <f t="shared" si="7"/>
        <v>67.65</v>
      </c>
      <c r="M14" s="44">
        <f t="shared" si="6"/>
        <v>20577.550000000003</v>
      </c>
    </row>
    <row r="15" spans="1:13" ht="12.75">
      <c r="A15" s="33">
        <v>27</v>
      </c>
      <c r="B15" s="34">
        <f t="shared" si="0"/>
        <v>29.38</v>
      </c>
      <c r="C15" s="35">
        <v>29</v>
      </c>
      <c r="D15" s="36">
        <v>22740</v>
      </c>
      <c r="E15" s="37">
        <v>13600</v>
      </c>
      <c r="F15" s="38">
        <f t="shared" si="1"/>
        <v>9287.95</v>
      </c>
      <c r="G15" s="39">
        <f t="shared" si="2"/>
        <v>5627.59</v>
      </c>
      <c r="H15" s="40">
        <f t="shared" si="3"/>
        <v>14915.54</v>
      </c>
      <c r="I15" s="41">
        <f t="shared" si="4"/>
        <v>5071.28</v>
      </c>
      <c r="J15" s="42">
        <f t="shared" si="5"/>
        <v>149.16</v>
      </c>
      <c r="K15" s="86">
        <v>214</v>
      </c>
      <c r="L15" s="43">
        <f t="shared" si="7"/>
        <v>67.12</v>
      </c>
      <c r="M15" s="44">
        <f t="shared" si="6"/>
        <v>20417.1</v>
      </c>
    </row>
    <row r="16" spans="1:13" ht="12.75">
      <c r="A16" s="33">
        <v>28</v>
      </c>
      <c r="B16" s="34">
        <f t="shared" si="0"/>
        <v>29.75</v>
      </c>
      <c r="C16" s="35">
        <v>29</v>
      </c>
      <c r="D16" s="36">
        <v>22740</v>
      </c>
      <c r="E16" s="37">
        <v>13600</v>
      </c>
      <c r="F16" s="38">
        <f t="shared" si="1"/>
        <v>9172.44</v>
      </c>
      <c r="G16" s="39">
        <f t="shared" si="2"/>
        <v>5627.59</v>
      </c>
      <c r="H16" s="40">
        <f t="shared" si="3"/>
        <v>14800.03</v>
      </c>
      <c r="I16" s="41">
        <f t="shared" si="4"/>
        <v>5032.01</v>
      </c>
      <c r="J16" s="42">
        <f t="shared" si="5"/>
        <v>148</v>
      </c>
      <c r="K16" s="86">
        <v>214</v>
      </c>
      <c r="L16" s="43">
        <f t="shared" si="7"/>
        <v>66.6</v>
      </c>
      <c r="M16" s="44">
        <f t="shared" si="6"/>
        <v>20260.64</v>
      </c>
    </row>
    <row r="17" spans="1:13" ht="12.75">
      <c r="A17" s="33">
        <v>29</v>
      </c>
      <c r="B17" s="34">
        <f t="shared" si="0"/>
        <v>30.11</v>
      </c>
      <c r="C17" s="35">
        <v>29</v>
      </c>
      <c r="D17" s="36">
        <v>22740</v>
      </c>
      <c r="E17" s="37">
        <v>13600</v>
      </c>
      <c r="F17" s="38">
        <f t="shared" si="1"/>
        <v>9062.77</v>
      </c>
      <c r="G17" s="39">
        <f t="shared" si="2"/>
        <v>5627.59</v>
      </c>
      <c r="H17" s="40">
        <f t="shared" si="3"/>
        <v>14690.36</v>
      </c>
      <c r="I17" s="41">
        <f t="shared" si="4"/>
        <v>4994.72</v>
      </c>
      <c r="J17" s="42">
        <f t="shared" si="5"/>
        <v>146.9</v>
      </c>
      <c r="K17" s="86">
        <v>214</v>
      </c>
      <c r="L17" s="43">
        <f t="shared" si="7"/>
        <v>66.11</v>
      </c>
      <c r="M17" s="44">
        <f t="shared" si="6"/>
        <v>20112.090000000004</v>
      </c>
    </row>
    <row r="18" spans="1:13" ht="12.75">
      <c r="A18" s="33">
        <v>30</v>
      </c>
      <c r="B18" s="34">
        <f t="shared" si="0"/>
        <v>30.46</v>
      </c>
      <c r="C18" s="35">
        <v>29</v>
      </c>
      <c r="D18" s="36">
        <v>22740</v>
      </c>
      <c r="E18" s="37">
        <v>13600</v>
      </c>
      <c r="F18" s="38">
        <f t="shared" si="1"/>
        <v>8958.63</v>
      </c>
      <c r="G18" s="39">
        <f t="shared" si="2"/>
        <v>5627.59</v>
      </c>
      <c r="H18" s="40">
        <f t="shared" si="3"/>
        <v>14586.22</v>
      </c>
      <c r="I18" s="41">
        <f t="shared" si="4"/>
        <v>4959.31</v>
      </c>
      <c r="J18" s="42">
        <f t="shared" si="5"/>
        <v>145.86</v>
      </c>
      <c r="K18" s="86">
        <v>214</v>
      </c>
      <c r="L18" s="43">
        <f t="shared" si="7"/>
        <v>65.64</v>
      </c>
      <c r="M18" s="44">
        <f t="shared" si="6"/>
        <v>19971.03</v>
      </c>
    </row>
    <row r="19" spans="1:13" ht="12.75">
      <c r="A19" s="33">
        <v>31</v>
      </c>
      <c r="B19" s="34">
        <f t="shared" si="0"/>
        <v>30.82</v>
      </c>
      <c r="C19" s="35">
        <v>29</v>
      </c>
      <c r="D19" s="36">
        <v>22740</v>
      </c>
      <c r="E19" s="37">
        <v>13600</v>
      </c>
      <c r="F19" s="38">
        <f t="shared" si="1"/>
        <v>8853.99</v>
      </c>
      <c r="G19" s="39">
        <f t="shared" si="2"/>
        <v>5627.59</v>
      </c>
      <c r="H19" s="40">
        <f t="shared" si="3"/>
        <v>14481.58</v>
      </c>
      <c r="I19" s="41">
        <f t="shared" si="4"/>
        <v>4923.74</v>
      </c>
      <c r="J19" s="42">
        <f t="shared" si="5"/>
        <v>144.82</v>
      </c>
      <c r="K19" s="86">
        <v>214</v>
      </c>
      <c r="L19" s="43">
        <f t="shared" si="7"/>
        <v>65.17</v>
      </c>
      <c r="M19" s="44">
        <f t="shared" si="6"/>
        <v>19829.309999999998</v>
      </c>
    </row>
    <row r="20" spans="1:13" ht="12.75">
      <c r="A20" s="33">
        <v>32</v>
      </c>
      <c r="B20" s="34">
        <f t="shared" si="0"/>
        <v>31.17</v>
      </c>
      <c r="C20" s="35">
        <v>29</v>
      </c>
      <c r="D20" s="36">
        <v>22740</v>
      </c>
      <c r="E20" s="37">
        <v>13600</v>
      </c>
      <c r="F20" s="38">
        <f t="shared" si="1"/>
        <v>8754.57</v>
      </c>
      <c r="G20" s="39">
        <f t="shared" si="2"/>
        <v>5627.59</v>
      </c>
      <c r="H20" s="40">
        <f t="shared" si="3"/>
        <v>14382.16</v>
      </c>
      <c r="I20" s="41">
        <f t="shared" si="4"/>
        <v>4889.93</v>
      </c>
      <c r="J20" s="42">
        <f t="shared" si="5"/>
        <v>143.82</v>
      </c>
      <c r="K20" s="86">
        <v>214</v>
      </c>
      <c r="L20" s="43">
        <f t="shared" si="7"/>
        <v>64.72</v>
      </c>
      <c r="M20" s="44">
        <f t="shared" si="6"/>
        <v>19694.63</v>
      </c>
    </row>
    <row r="21" spans="1:13" ht="12.75">
      <c r="A21" s="33">
        <v>33</v>
      </c>
      <c r="B21" s="34">
        <f t="shared" si="0"/>
        <v>31.51</v>
      </c>
      <c r="C21" s="35">
        <v>29</v>
      </c>
      <c r="D21" s="36">
        <v>22740</v>
      </c>
      <c r="E21" s="37">
        <v>13600</v>
      </c>
      <c r="F21" s="38">
        <f t="shared" si="1"/>
        <v>8660.11</v>
      </c>
      <c r="G21" s="39">
        <f t="shared" si="2"/>
        <v>5627.59</v>
      </c>
      <c r="H21" s="40">
        <f t="shared" si="3"/>
        <v>14287.7</v>
      </c>
      <c r="I21" s="41">
        <f t="shared" si="4"/>
        <v>4857.82</v>
      </c>
      <c r="J21" s="42">
        <f t="shared" si="5"/>
        <v>142.88</v>
      </c>
      <c r="K21" s="86">
        <v>214</v>
      </c>
      <c r="L21" s="43">
        <f t="shared" si="7"/>
        <v>64.29</v>
      </c>
      <c r="M21" s="44">
        <f t="shared" si="6"/>
        <v>19566.690000000002</v>
      </c>
    </row>
    <row r="22" spans="1:13" ht="12.75">
      <c r="A22" s="33">
        <v>34</v>
      </c>
      <c r="B22" s="34">
        <f t="shared" si="0"/>
        <v>31.85</v>
      </c>
      <c r="C22" s="35">
        <v>29</v>
      </c>
      <c r="D22" s="36">
        <v>22740</v>
      </c>
      <c r="E22" s="37">
        <v>13600</v>
      </c>
      <c r="F22" s="38">
        <f t="shared" si="1"/>
        <v>8567.66</v>
      </c>
      <c r="G22" s="39">
        <f t="shared" si="2"/>
        <v>5627.59</v>
      </c>
      <c r="H22" s="40">
        <f t="shared" si="3"/>
        <v>14195.25</v>
      </c>
      <c r="I22" s="41">
        <f t="shared" si="4"/>
        <v>4826.39</v>
      </c>
      <c r="J22" s="42">
        <f t="shared" si="5"/>
        <v>141.95</v>
      </c>
      <c r="K22" s="86">
        <v>214</v>
      </c>
      <c r="L22" s="43">
        <f t="shared" si="7"/>
        <v>63.88</v>
      </c>
      <c r="M22" s="44">
        <f t="shared" si="6"/>
        <v>19441.47</v>
      </c>
    </row>
    <row r="23" spans="1:13" ht="12.75">
      <c r="A23" s="33">
        <v>35</v>
      </c>
      <c r="B23" s="34">
        <f t="shared" si="0"/>
        <v>32.19</v>
      </c>
      <c r="C23" s="35">
        <v>29</v>
      </c>
      <c r="D23" s="36">
        <v>22740</v>
      </c>
      <c r="E23" s="37">
        <v>13600</v>
      </c>
      <c r="F23" s="38">
        <f t="shared" si="1"/>
        <v>8477.17</v>
      </c>
      <c r="G23" s="39">
        <f t="shared" si="2"/>
        <v>5627.59</v>
      </c>
      <c r="H23" s="40">
        <f t="shared" si="3"/>
        <v>14104.76</v>
      </c>
      <c r="I23" s="41">
        <f t="shared" si="4"/>
        <v>4795.62</v>
      </c>
      <c r="J23" s="42">
        <f t="shared" si="5"/>
        <v>141.05</v>
      </c>
      <c r="K23" s="86">
        <v>214</v>
      </c>
      <c r="L23" s="43">
        <f t="shared" si="7"/>
        <v>63.47</v>
      </c>
      <c r="M23" s="44">
        <f t="shared" si="6"/>
        <v>19318.9</v>
      </c>
    </row>
    <row r="24" spans="1:13" ht="12.75">
      <c r="A24" s="33">
        <v>36</v>
      </c>
      <c r="B24" s="34">
        <f t="shared" si="0"/>
        <v>32.52</v>
      </c>
      <c r="C24" s="35">
        <v>29</v>
      </c>
      <c r="D24" s="36">
        <v>22740</v>
      </c>
      <c r="E24" s="37">
        <v>13600</v>
      </c>
      <c r="F24" s="38">
        <f t="shared" si="1"/>
        <v>8391.14</v>
      </c>
      <c r="G24" s="39">
        <f t="shared" si="2"/>
        <v>5627.59</v>
      </c>
      <c r="H24" s="40">
        <f t="shared" si="3"/>
        <v>14018.73</v>
      </c>
      <c r="I24" s="41">
        <f t="shared" si="4"/>
        <v>4766.37</v>
      </c>
      <c r="J24" s="42">
        <f t="shared" si="5"/>
        <v>140.19</v>
      </c>
      <c r="K24" s="86">
        <v>214</v>
      </c>
      <c r="L24" s="43">
        <f t="shared" si="7"/>
        <v>63.08</v>
      </c>
      <c r="M24" s="44">
        <f t="shared" si="6"/>
        <v>19202.37</v>
      </c>
    </row>
    <row r="25" spans="1:13" ht="12.75">
      <c r="A25" s="33">
        <v>37</v>
      </c>
      <c r="B25" s="34">
        <f t="shared" si="0"/>
        <v>32.85</v>
      </c>
      <c r="C25" s="35">
        <v>29</v>
      </c>
      <c r="D25" s="36">
        <v>22740</v>
      </c>
      <c r="E25" s="37">
        <v>13600</v>
      </c>
      <c r="F25" s="38">
        <f t="shared" si="1"/>
        <v>8306.85</v>
      </c>
      <c r="G25" s="39">
        <f t="shared" si="2"/>
        <v>5627.59</v>
      </c>
      <c r="H25" s="40">
        <f t="shared" si="3"/>
        <v>13934.44</v>
      </c>
      <c r="I25" s="41">
        <f t="shared" si="4"/>
        <v>4737.71</v>
      </c>
      <c r="J25" s="42">
        <f t="shared" si="5"/>
        <v>139.34</v>
      </c>
      <c r="K25" s="86">
        <v>214</v>
      </c>
      <c r="L25" s="43">
        <f t="shared" si="7"/>
        <v>62.7</v>
      </c>
      <c r="M25" s="44">
        <f t="shared" si="6"/>
        <v>19088.190000000002</v>
      </c>
    </row>
    <row r="26" spans="1:13" ht="12.75">
      <c r="A26" s="33">
        <v>38</v>
      </c>
      <c r="B26" s="34">
        <f t="shared" si="0"/>
        <v>33.18</v>
      </c>
      <c r="C26" s="35">
        <v>29</v>
      </c>
      <c r="D26" s="36">
        <v>22740</v>
      </c>
      <c r="E26" s="37">
        <v>13600</v>
      </c>
      <c r="F26" s="38">
        <f t="shared" si="1"/>
        <v>8224.23</v>
      </c>
      <c r="G26" s="39">
        <f t="shared" si="2"/>
        <v>5627.59</v>
      </c>
      <c r="H26" s="40">
        <f t="shared" si="3"/>
        <v>13851.82</v>
      </c>
      <c r="I26" s="41">
        <f t="shared" si="4"/>
        <v>4709.62</v>
      </c>
      <c r="J26" s="42">
        <f t="shared" si="5"/>
        <v>138.52</v>
      </c>
      <c r="K26" s="86">
        <v>214</v>
      </c>
      <c r="L26" s="43">
        <f t="shared" si="7"/>
        <v>62.33</v>
      </c>
      <c r="M26" s="44">
        <f t="shared" si="6"/>
        <v>18976.29</v>
      </c>
    </row>
    <row r="27" spans="1:13" ht="12.75">
      <c r="A27" s="33">
        <v>39</v>
      </c>
      <c r="B27" s="34">
        <f t="shared" si="0"/>
        <v>33.5</v>
      </c>
      <c r="C27" s="35">
        <v>29</v>
      </c>
      <c r="D27" s="36">
        <v>22740</v>
      </c>
      <c r="E27" s="37">
        <v>13600</v>
      </c>
      <c r="F27" s="38">
        <f t="shared" si="1"/>
        <v>8145.67</v>
      </c>
      <c r="G27" s="39">
        <f t="shared" si="2"/>
        <v>5627.59</v>
      </c>
      <c r="H27" s="40">
        <f t="shared" si="3"/>
        <v>13773.26</v>
      </c>
      <c r="I27" s="41">
        <f t="shared" si="4"/>
        <v>4682.91</v>
      </c>
      <c r="J27" s="42">
        <f t="shared" si="5"/>
        <v>137.73</v>
      </c>
      <c r="K27" s="86">
        <v>214</v>
      </c>
      <c r="L27" s="43">
        <f t="shared" si="7"/>
        <v>61.98</v>
      </c>
      <c r="M27" s="44">
        <f t="shared" si="6"/>
        <v>18869.879999999997</v>
      </c>
    </row>
    <row r="28" spans="1:13" ht="12.75">
      <c r="A28" s="33">
        <v>40</v>
      </c>
      <c r="B28" s="34">
        <f t="shared" si="0"/>
        <v>33.82</v>
      </c>
      <c r="C28" s="35">
        <v>29</v>
      </c>
      <c r="D28" s="36">
        <v>22740</v>
      </c>
      <c r="E28" s="37">
        <v>13600</v>
      </c>
      <c r="F28" s="38">
        <f t="shared" si="1"/>
        <v>8068.6</v>
      </c>
      <c r="G28" s="39">
        <f t="shared" si="2"/>
        <v>5627.59</v>
      </c>
      <c r="H28" s="40">
        <f t="shared" si="3"/>
        <v>13696.19</v>
      </c>
      <c r="I28" s="41">
        <f t="shared" si="4"/>
        <v>4656.7</v>
      </c>
      <c r="J28" s="42">
        <f t="shared" si="5"/>
        <v>136.96</v>
      </c>
      <c r="K28" s="86">
        <v>214</v>
      </c>
      <c r="L28" s="43">
        <f t="shared" si="7"/>
        <v>61.63</v>
      </c>
      <c r="M28" s="44">
        <f t="shared" si="6"/>
        <v>18765.48</v>
      </c>
    </row>
    <row r="29" spans="1:13" ht="12.75">
      <c r="A29" s="33">
        <v>41</v>
      </c>
      <c r="B29" s="34">
        <f t="shared" si="0"/>
        <v>34.13</v>
      </c>
      <c r="C29" s="35">
        <v>29</v>
      </c>
      <c r="D29" s="36">
        <v>22740</v>
      </c>
      <c r="E29" s="37">
        <v>13600</v>
      </c>
      <c r="F29" s="38">
        <f t="shared" si="1"/>
        <v>7995.31</v>
      </c>
      <c r="G29" s="39">
        <f t="shared" si="2"/>
        <v>5627.59</v>
      </c>
      <c r="H29" s="40">
        <f t="shared" si="3"/>
        <v>13622.900000000001</v>
      </c>
      <c r="I29" s="41">
        <f t="shared" si="4"/>
        <v>4631.79</v>
      </c>
      <c r="J29" s="42">
        <f t="shared" si="5"/>
        <v>136.23</v>
      </c>
      <c r="K29" s="86">
        <v>214</v>
      </c>
      <c r="L29" s="43">
        <f t="shared" si="7"/>
        <v>61.3</v>
      </c>
      <c r="M29" s="44">
        <f t="shared" si="6"/>
        <v>18666.22</v>
      </c>
    </row>
    <row r="30" spans="1:13" ht="12.75">
      <c r="A30" s="33">
        <v>42</v>
      </c>
      <c r="B30" s="34">
        <f t="shared" si="0"/>
        <v>34.44</v>
      </c>
      <c r="C30" s="35">
        <v>29</v>
      </c>
      <c r="D30" s="36">
        <v>22740</v>
      </c>
      <c r="E30" s="37">
        <v>13600</v>
      </c>
      <c r="F30" s="38">
        <f t="shared" si="1"/>
        <v>7923.34</v>
      </c>
      <c r="G30" s="39">
        <f t="shared" si="2"/>
        <v>5627.59</v>
      </c>
      <c r="H30" s="40">
        <f t="shared" si="3"/>
        <v>13550.93</v>
      </c>
      <c r="I30" s="41">
        <f t="shared" si="4"/>
        <v>4607.32</v>
      </c>
      <c r="J30" s="42">
        <f t="shared" si="5"/>
        <v>135.51</v>
      </c>
      <c r="K30" s="86">
        <v>214</v>
      </c>
      <c r="L30" s="43">
        <f t="shared" si="7"/>
        <v>60.98</v>
      </c>
      <c r="M30" s="44">
        <f t="shared" si="6"/>
        <v>18568.739999999998</v>
      </c>
    </row>
    <row r="31" spans="1:13" ht="12.75">
      <c r="A31" s="33">
        <v>43</v>
      </c>
      <c r="B31" s="34">
        <f t="shared" si="0"/>
        <v>34.75</v>
      </c>
      <c r="C31" s="35">
        <v>29</v>
      </c>
      <c r="D31" s="36">
        <v>22740</v>
      </c>
      <c r="E31" s="37">
        <v>13600</v>
      </c>
      <c r="F31" s="38">
        <f t="shared" si="1"/>
        <v>7852.66</v>
      </c>
      <c r="G31" s="39">
        <f t="shared" si="2"/>
        <v>5627.59</v>
      </c>
      <c r="H31" s="40">
        <f t="shared" si="3"/>
        <v>13480.25</v>
      </c>
      <c r="I31" s="41">
        <f t="shared" si="4"/>
        <v>4583.29</v>
      </c>
      <c r="J31" s="42">
        <f t="shared" si="5"/>
        <v>134.8</v>
      </c>
      <c r="K31" s="86">
        <v>214</v>
      </c>
      <c r="L31" s="43">
        <f t="shared" si="7"/>
        <v>60.66</v>
      </c>
      <c r="M31" s="44">
        <f t="shared" si="6"/>
        <v>18473</v>
      </c>
    </row>
    <row r="32" spans="1:13" ht="12.75">
      <c r="A32" s="33">
        <v>44</v>
      </c>
      <c r="B32" s="34">
        <f t="shared" si="0"/>
        <v>35.05</v>
      </c>
      <c r="C32" s="35">
        <v>29</v>
      </c>
      <c r="D32" s="36">
        <v>22740</v>
      </c>
      <c r="E32" s="37">
        <v>13600</v>
      </c>
      <c r="F32" s="38">
        <f t="shared" si="1"/>
        <v>7785.45</v>
      </c>
      <c r="G32" s="39">
        <f t="shared" si="2"/>
        <v>5627.59</v>
      </c>
      <c r="H32" s="40">
        <f t="shared" si="3"/>
        <v>13413.04</v>
      </c>
      <c r="I32" s="41">
        <f t="shared" si="4"/>
        <v>4560.43</v>
      </c>
      <c r="J32" s="42">
        <f t="shared" si="5"/>
        <v>134.13</v>
      </c>
      <c r="K32" s="86">
        <v>214</v>
      </c>
      <c r="L32" s="43">
        <f t="shared" si="7"/>
        <v>60.36</v>
      </c>
      <c r="M32" s="44">
        <f t="shared" si="6"/>
        <v>18381.960000000003</v>
      </c>
    </row>
    <row r="33" spans="1:13" ht="12.75">
      <c r="A33" s="33">
        <v>45</v>
      </c>
      <c r="B33" s="34">
        <f t="shared" si="0"/>
        <v>35.35</v>
      </c>
      <c r="C33" s="35">
        <v>29</v>
      </c>
      <c r="D33" s="36">
        <v>22740</v>
      </c>
      <c r="E33" s="37">
        <v>13600</v>
      </c>
      <c r="F33" s="38">
        <f t="shared" si="1"/>
        <v>7719.38</v>
      </c>
      <c r="G33" s="39">
        <f t="shared" si="2"/>
        <v>5627.59</v>
      </c>
      <c r="H33" s="40">
        <f t="shared" si="3"/>
        <v>13346.970000000001</v>
      </c>
      <c r="I33" s="41">
        <f t="shared" si="4"/>
        <v>4537.97</v>
      </c>
      <c r="J33" s="42">
        <f t="shared" si="5"/>
        <v>133.47</v>
      </c>
      <c r="K33" s="86">
        <v>214</v>
      </c>
      <c r="L33" s="43">
        <f t="shared" si="7"/>
        <v>60.06</v>
      </c>
      <c r="M33" s="44">
        <f t="shared" si="6"/>
        <v>18292.470000000005</v>
      </c>
    </row>
    <row r="34" spans="1:13" ht="12.75">
      <c r="A34" s="33">
        <v>46</v>
      </c>
      <c r="B34" s="34">
        <f t="shared" si="0"/>
        <v>35.65</v>
      </c>
      <c r="C34" s="35">
        <v>29</v>
      </c>
      <c r="D34" s="36">
        <v>22740</v>
      </c>
      <c r="E34" s="37">
        <v>13600</v>
      </c>
      <c r="F34" s="38">
        <f t="shared" si="1"/>
        <v>7654.42</v>
      </c>
      <c r="G34" s="39">
        <f t="shared" si="2"/>
        <v>5627.59</v>
      </c>
      <c r="H34" s="40">
        <f t="shared" si="3"/>
        <v>13282.01</v>
      </c>
      <c r="I34" s="41">
        <f t="shared" si="4"/>
        <v>4515.88</v>
      </c>
      <c r="J34" s="42">
        <f t="shared" si="5"/>
        <v>132.82</v>
      </c>
      <c r="K34" s="86">
        <v>214</v>
      </c>
      <c r="L34" s="43">
        <f t="shared" si="7"/>
        <v>59.77</v>
      </c>
      <c r="M34" s="44">
        <f t="shared" si="6"/>
        <v>18204.48</v>
      </c>
    </row>
    <row r="35" spans="1:13" ht="12.75">
      <c r="A35" s="33">
        <v>47</v>
      </c>
      <c r="B35" s="34">
        <f t="shared" si="0"/>
        <v>35.94</v>
      </c>
      <c r="C35" s="35">
        <v>29</v>
      </c>
      <c r="D35" s="36">
        <v>22740</v>
      </c>
      <c r="E35" s="37">
        <v>13600</v>
      </c>
      <c r="F35" s="38">
        <f t="shared" si="1"/>
        <v>7592.65</v>
      </c>
      <c r="G35" s="39">
        <f t="shared" si="2"/>
        <v>5627.59</v>
      </c>
      <c r="H35" s="40">
        <f t="shared" si="3"/>
        <v>13220.24</v>
      </c>
      <c r="I35" s="41">
        <f t="shared" si="4"/>
        <v>4494.88</v>
      </c>
      <c r="J35" s="42">
        <f t="shared" si="5"/>
        <v>132.2</v>
      </c>
      <c r="K35" s="86">
        <v>214</v>
      </c>
      <c r="L35" s="43">
        <f t="shared" si="7"/>
        <v>59.49</v>
      </c>
      <c r="M35" s="44">
        <f t="shared" si="6"/>
        <v>18120.81</v>
      </c>
    </row>
    <row r="36" spans="1:13" ht="12.75">
      <c r="A36" s="33">
        <v>48</v>
      </c>
      <c r="B36" s="34">
        <f t="shared" si="0"/>
        <v>36.23</v>
      </c>
      <c r="C36" s="35">
        <v>29</v>
      </c>
      <c r="D36" s="36">
        <v>22740</v>
      </c>
      <c r="E36" s="37">
        <v>13600</v>
      </c>
      <c r="F36" s="38">
        <f t="shared" si="1"/>
        <v>7531.88</v>
      </c>
      <c r="G36" s="39">
        <f t="shared" si="2"/>
        <v>5627.59</v>
      </c>
      <c r="H36" s="40">
        <f t="shared" si="3"/>
        <v>13159.470000000001</v>
      </c>
      <c r="I36" s="41">
        <f t="shared" si="4"/>
        <v>4474.22</v>
      </c>
      <c r="J36" s="42">
        <f t="shared" si="5"/>
        <v>131.59</v>
      </c>
      <c r="K36" s="86">
        <v>214</v>
      </c>
      <c r="L36" s="43">
        <f t="shared" si="7"/>
        <v>59.22</v>
      </c>
      <c r="M36" s="44">
        <f t="shared" si="6"/>
        <v>18038.500000000004</v>
      </c>
    </row>
    <row r="37" spans="1:13" ht="12.75">
      <c r="A37" s="33">
        <v>49</v>
      </c>
      <c r="B37" s="34">
        <f t="shared" si="0"/>
        <v>36.52</v>
      </c>
      <c r="C37" s="35">
        <v>29</v>
      </c>
      <c r="D37" s="36">
        <v>22740</v>
      </c>
      <c r="E37" s="37">
        <v>13600</v>
      </c>
      <c r="F37" s="38">
        <f t="shared" si="1"/>
        <v>7472.07</v>
      </c>
      <c r="G37" s="39">
        <f t="shared" si="2"/>
        <v>5627.59</v>
      </c>
      <c r="H37" s="40">
        <f t="shared" si="3"/>
        <v>13099.66</v>
      </c>
      <c r="I37" s="41">
        <f t="shared" si="4"/>
        <v>4453.88</v>
      </c>
      <c r="J37" s="42">
        <f t="shared" si="5"/>
        <v>131</v>
      </c>
      <c r="K37" s="86">
        <v>214</v>
      </c>
      <c r="L37" s="43">
        <f t="shared" si="7"/>
        <v>58.95</v>
      </c>
      <c r="M37" s="44">
        <f t="shared" si="6"/>
        <v>17957.49</v>
      </c>
    </row>
    <row r="38" spans="1:13" ht="12.75">
      <c r="A38" s="33">
        <v>50</v>
      </c>
      <c r="B38" s="34">
        <f t="shared" si="0"/>
        <v>36.8</v>
      </c>
      <c r="C38" s="35">
        <v>29</v>
      </c>
      <c r="D38" s="36">
        <v>22740</v>
      </c>
      <c r="E38" s="37">
        <v>13600</v>
      </c>
      <c r="F38" s="38">
        <f t="shared" si="1"/>
        <v>7415.22</v>
      </c>
      <c r="G38" s="39">
        <f t="shared" si="2"/>
        <v>5627.59</v>
      </c>
      <c r="H38" s="40">
        <f t="shared" si="3"/>
        <v>13042.810000000001</v>
      </c>
      <c r="I38" s="41">
        <f t="shared" si="4"/>
        <v>4434.56</v>
      </c>
      <c r="J38" s="42">
        <f t="shared" si="5"/>
        <v>130.43</v>
      </c>
      <c r="K38" s="86">
        <v>214</v>
      </c>
      <c r="L38" s="43">
        <f t="shared" si="7"/>
        <v>58.69</v>
      </c>
      <c r="M38" s="44">
        <f t="shared" si="6"/>
        <v>17880.49</v>
      </c>
    </row>
    <row r="39" spans="1:13" ht="12.75">
      <c r="A39" s="33">
        <v>51</v>
      </c>
      <c r="B39" s="34">
        <f t="shared" si="0"/>
        <v>37.08</v>
      </c>
      <c r="C39" s="35">
        <v>29</v>
      </c>
      <c r="D39" s="36">
        <v>22740</v>
      </c>
      <c r="E39" s="37">
        <v>13600</v>
      </c>
      <c r="F39" s="38">
        <f t="shared" si="1"/>
        <v>7359.22</v>
      </c>
      <c r="G39" s="39">
        <f t="shared" si="2"/>
        <v>5627.59</v>
      </c>
      <c r="H39" s="40">
        <f t="shared" si="3"/>
        <v>12986.810000000001</v>
      </c>
      <c r="I39" s="41">
        <f t="shared" si="4"/>
        <v>4415.52</v>
      </c>
      <c r="J39" s="42">
        <f t="shared" si="5"/>
        <v>129.87</v>
      </c>
      <c r="K39" s="86">
        <v>214</v>
      </c>
      <c r="L39" s="43">
        <f t="shared" si="7"/>
        <v>58.44</v>
      </c>
      <c r="M39" s="44">
        <f t="shared" si="6"/>
        <v>17804.64</v>
      </c>
    </row>
    <row r="40" spans="1:13" ht="12.75">
      <c r="A40" s="33">
        <v>52</v>
      </c>
      <c r="B40" s="34">
        <f aca="true" t="shared" si="8" ref="B40:B71">ROUND(B$202+B$203*A40+B$204*A40^2+B$205*A40^3+B$206*A40^4+B$207*A40^5,2)</f>
        <v>37.35</v>
      </c>
      <c r="C40" s="35">
        <v>29</v>
      </c>
      <c r="D40" s="36">
        <v>22740</v>
      </c>
      <c r="E40" s="37">
        <v>13600</v>
      </c>
      <c r="F40" s="38">
        <f aca="true" t="shared" si="9" ref="F40:F71">ROUND(12/B40*D40,2)</f>
        <v>7306.02</v>
      </c>
      <c r="G40" s="39">
        <f aca="true" t="shared" si="10" ref="G40:G71">ROUND(12/C40*E40,2)</f>
        <v>5627.59</v>
      </c>
      <c r="H40" s="40">
        <f aca="true" t="shared" si="11" ref="H40:H71">F40+G40</f>
        <v>12933.61</v>
      </c>
      <c r="I40" s="41">
        <f t="shared" si="4"/>
        <v>4397.43</v>
      </c>
      <c r="J40" s="42">
        <f t="shared" si="5"/>
        <v>129.34</v>
      </c>
      <c r="K40" s="86">
        <v>214</v>
      </c>
      <c r="L40" s="43">
        <f t="shared" si="7"/>
        <v>58.2</v>
      </c>
      <c r="M40" s="44">
        <f t="shared" si="6"/>
        <v>17732.58</v>
      </c>
    </row>
    <row r="41" spans="1:13" ht="12.75">
      <c r="A41" s="33">
        <v>53</v>
      </c>
      <c r="B41" s="34">
        <f t="shared" si="8"/>
        <v>37.62</v>
      </c>
      <c r="C41" s="35">
        <v>29</v>
      </c>
      <c r="D41" s="36">
        <v>22740</v>
      </c>
      <c r="E41" s="37">
        <v>13600</v>
      </c>
      <c r="F41" s="38">
        <f t="shared" si="9"/>
        <v>7253.59</v>
      </c>
      <c r="G41" s="39">
        <f t="shared" si="10"/>
        <v>5627.59</v>
      </c>
      <c r="H41" s="40">
        <f t="shared" si="11"/>
        <v>12881.18</v>
      </c>
      <c r="I41" s="41">
        <f t="shared" si="4"/>
        <v>4379.6</v>
      </c>
      <c r="J41" s="42">
        <f t="shared" si="5"/>
        <v>128.81</v>
      </c>
      <c r="K41" s="86">
        <v>214</v>
      </c>
      <c r="L41" s="43">
        <f t="shared" si="7"/>
        <v>57.97</v>
      </c>
      <c r="M41" s="44">
        <f t="shared" si="6"/>
        <v>17661.56</v>
      </c>
    </row>
    <row r="42" spans="1:13" ht="12.75">
      <c r="A42" s="33">
        <v>54</v>
      </c>
      <c r="B42" s="34">
        <f t="shared" si="8"/>
        <v>37.89</v>
      </c>
      <c r="C42" s="35">
        <v>29</v>
      </c>
      <c r="D42" s="36">
        <v>22740</v>
      </c>
      <c r="E42" s="37">
        <v>13600</v>
      </c>
      <c r="F42" s="38">
        <f t="shared" si="9"/>
        <v>7201.9</v>
      </c>
      <c r="G42" s="39">
        <f t="shared" si="10"/>
        <v>5627.59</v>
      </c>
      <c r="H42" s="40">
        <f t="shared" si="11"/>
        <v>12829.49</v>
      </c>
      <c r="I42" s="41">
        <f t="shared" si="4"/>
        <v>4362.03</v>
      </c>
      <c r="J42" s="42">
        <f t="shared" si="5"/>
        <v>128.29</v>
      </c>
      <c r="K42" s="86">
        <v>214</v>
      </c>
      <c r="L42" s="43">
        <f t="shared" si="7"/>
        <v>57.73</v>
      </c>
      <c r="M42" s="44">
        <f t="shared" si="6"/>
        <v>17591.54</v>
      </c>
    </row>
    <row r="43" spans="1:13" ht="12.75">
      <c r="A43" s="33">
        <v>55</v>
      </c>
      <c r="B43" s="34">
        <f t="shared" si="8"/>
        <v>38.16</v>
      </c>
      <c r="C43" s="35">
        <v>29</v>
      </c>
      <c r="D43" s="36">
        <v>22740</v>
      </c>
      <c r="E43" s="37">
        <v>13600</v>
      </c>
      <c r="F43" s="38">
        <f t="shared" si="9"/>
        <v>7150.94</v>
      </c>
      <c r="G43" s="39">
        <f t="shared" si="10"/>
        <v>5627.59</v>
      </c>
      <c r="H43" s="40">
        <f t="shared" si="11"/>
        <v>12778.529999999999</v>
      </c>
      <c r="I43" s="41">
        <f t="shared" si="4"/>
        <v>4344.7</v>
      </c>
      <c r="J43" s="42">
        <f t="shared" si="5"/>
        <v>127.79</v>
      </c>
      <c r="K43" s="86">
        <v>214</v>
      </c>
      <c r="L43" s="43">
        <f t="shared" si="7"/>
        <v>57.5</v>
      </c>
      <c r="M43" s="44">
        <f t="shared" si="6"/>
        <v>17522.52</v>
      </c>
    </row>
    <row r="44" spans="1:13" ht="12.75">
      <c r="A44" s="33">
        <v>56</v>
      </c>
      <c r="B44" s="34">
        <f t="shared" si="8"/>
        <v>38.42</v>
      </c>
      <c r="C44" s="35">
        <v>29</v>
      </c>
      <c r="D44" s="36">
        <v>22740</v>
      </c>
      <c r="E44" s="37">
        <v>13600</v>
      </c>
      <c r="F44" s="38">
        <f t="shared" si="9"/>
        <v>7102.55</v>
      </c>
      <c r="G44" s="39">
        <f t="shared" si="10"/>
        <v>5627.59</v>
      </c>
      <c r="H44" s="40">
        <f t="shared" si="11"/>
        <v>12730.14</v>
      </c>
      <c r="I44" s="41">
        <f t="shared" si="4"/>
        <v>4328.25</v>
      </c>
      <c r="J44" s="42">
        <f t="shared" si="5"/>
        <v>127.3</v>
      </c>
      <c r="K44" s="86">
        <v>214</v>
      </c>
      <c r="L44" s="43">
        <f t="shared" si="7"/>
        <v>57.29</v>
      </c>
      <c r="M44" s="44">
        <f t="shared" si="6"/>
        <v>17456.98</v>
      </c>
    </row>
    <row r="45" spans="1:13" ht="12.75">
      <c r="A45" s="33">
        <v>57</v>
      </c>
      <c r="B45" s="34">
        <f t="shared" si="8"/>
        <v>38.68</v>
      </c>
      <c r="C45" s="35">
        <v>29</v>
      </c>
      <c r="D45" s="36">
        <v>22740</v>
      </c>
      <c r="E45" s="37">
        <v>13600</v>
      </c>
      <c r="F45" s="38">
        <f t="shared" si="9"/>
        <v>7054.81</v>
      </c>
      <c r="G45" s="39">
        <f t="shared" si="10"/>
        <v>5627.59</v>
      </c>
      <c r="H45" s="40">
        <f t="shared" si="11"/>
        <v>12682.400000000001</v>
      </c>
      <c r="I45" s="41">
        <f t="shared" si="4"/>
        <v>4312.02</v>
      </c>
      <c r="J45" s="42">
        <f t="shared" si="5"/>
        <v>126.82</v>
      </c>
      <c r="K45" s="86">
        <v>214</v>
      </c>
      <c r="L45" s="43">
        <f t="shared" si="7"/>
        <v>57.07</v>
      </c>
      <c r="M45" s="44">
        <f t="shared" si="6"/>
        <v>17392.31</v>
      </c>
    </row>
    <row r="46" spans="1:13" ht="12.75">
      <c r="A46" s="33">
        <v>58</v>
      </c>
      <c r="B46" s="34">
        <f t="shared" si="8"/>
        <v>38.93</v>
      </c>
      <c r="C46" s="35">
        <v>29</v>
      </c>
      <c r="D46" s="36">
        <v>22740</v>
      </c>
      <c r="E46" s="37">
        <v>13600</v>
      </c>
      <c r="F46" s="38">
        <f t="shared" si="9"/>
        <v>7009.5</v>
      </c>
      <c r="G46" s="39">
        <f t="shared" si="10"/>
        <v>5627.59</v>
      </c>
      <c r="H46" s="40">
        <f t="shared" si="11"/>
        <v>12637.09</v>
      </c>
      <c r="I46" s="41">
        <f t="shared" si="4"/>
        <v>4296.61</v>
      </c>
      <c r="J46" s="42">
        <f t="shared" si="5"/>
        <v>126.37</v>
      </c>
      <c r="K46" s="86">
        <v>214</v>
      </c>
      <c r="L46" s="43">
        <f t="shared" si="7"/>
        <v>56.87</v>
      </c>
      <c r="M46" s="44">
        <f t="shared" si="6"/>
        <v>17330.94</v>
      </c>
    </row>
    <row r="47" spans="1:13" ht="12.75">
      <c r="A47" s="33">
        <v>59</v>
      </c>
      <c r="B47" s="34">
        <f t="shared" si="8"/>
        <v>39.19</v>
      </c>
      <c r="C47" s="35">
        <v>29</v>
      </c>
      <c r="D47" s="36">
        <v>22740</v>
      </c>
      <c r="E47" s="37">
        <v>13600</v>
      </c>
      <c r="F47" s="38">
        <f t="shared" si="9"/>
        <v>6963</v>
      </c>
      <c r="G47" s="39">
        <f t="shared" si="10"/>
        <v>5627.59</v>
      </c>
      <c r="H47" s="40">
        <f t="shared" si="11"/>
        <v>12590.59</v>
      </c>
      <c r="I47" s="41">
        <f t="shared" si="4"/>
        <v>4280.8</v>
      </c>
      <c r="J47" s="42">
        <f t="shared" si="5"/>
        <v>125.91</v>
      </c>
      <c r="K47" s="86">
        <v>214</v>
      </c>
      <c r="L47" s="43">
        <f t="shared" si="7"/>
        <v>56.66</v>
      </c>
      <c r="M47" s="44">
        <f t="shared" si="6"/>
        <v>17267.96</v>
      </c>
    </row>
    <row r="48" spans="1:13" ht="12.75">
      <c r="A48" s="33">
        <v>60</v>
      </c>
      <c r="B48" s="34">
        <f t="shared" si="8"/>
        <v>39.44</v>
      </c>
      <c r="C48" s="35">
        <v>29</v>
      </c>
      <c r="D48" s="36">
        <v>22740</v>
      </c>
      <c r="E48" s="37">
        <v>13600</v>
      </c>
      <c r="F48" s="38">
        <f t="shared" si="9"/>
        <v>6918.86</v>
      </c>
      <c r="G48" s="39">
        <f t="shared" si="10"/>
        <v>5627.59</v>
      </c>
      <c r="H48" s="40">
        <f t="shared" si="11"/>
        <v>12546.45</v>
      </c>
      <c r="I48" s="41">
        <f t="shared" si="4"/>
        <v>4265.79</v>
      </c>
      <c r="J48" s="42">
        <f t="shared" si="5"/>
        <v>125.46</v>
      </c>
      <c r="K48" s="86">
        <v>214</v>
      </c>
      <c r="L48" s="43">
        <f t="shared" si="7"/>
        <v>56.46</v>
      </c>
      <c r="M48" s="44">
        <f t="shared" si="6"/>
        <v>17208.16</v>
      </c>
    </row>
    <row r="49" spans="1:13" ht="12.75">
      <c r="A49" s="33">
        <v>61</v>
      </c>
      <c r="B49" s="34">
        <f t="shared" si="8"/>
        <v>39.68</v>
      </c>
      <c r="C49" s="35">
        <v>29</v>
      </c>
      <c r="D49" s="36">
        <v>22740</v>
      </c>
      <c r="E49" s="37">
        <v>13600</v>
      </c>
      <c r="F49" s="38">
        <f t="shared" si="9"/>
        <v>6877.02</v>
      </c>
      <c r="G49" s="39">
        <f t="shared" si="10"/>
        <v>5627.59</v>
      </c>
      <c r="H49" s="40">
        <f t="shared" si="11"/>
        <v>12504.61</v>
      </c>
      <c r="I49" s="41">
        <f t="shared" si="4"/>
        <v>4251.57</v>
      </c>
      <c r="J49" s="42">
        <f t="shared" si="5"/>
        <v>125.05</v>
      </c>
      <c r="K49" s="86">
        <v>214</v>
      </c>
      <c r="L49" s="43">
        <f t="shared" si="7"/>
        <v>56.27</v>
      </c>
      <c r="M49" s="44">
        <f t="shared" si="6"/>
        <v>17151.5</v>
      </c>
    </row>
    <row r="50" spans="1:13" ht="12.75">
      <c r="A50" s="33">
        <v>62</v>
      </c>
      <c r="B50" s="34">
        <f t="shared" si="8"/>
        <v>39.93</v>
      </c>
      <c r="C50" s="35">
        <v>29</v>
      </c>
      <c r="D50" s="36">
        <v>22740</v>
      </c>
      <c r="E50" s="37">
        <v>13600</v>
      </c>
      <c r="F50" s="38">
        <f t="shared" si="9"/>
        <v>6833.96</v>
      </c>
      <c r="G50" s="39">
        <f t="shared" si="10"/>
        <v>5627.59</v>
      </c>
      <c r="H50" s="40">
        <f t="shared" si="11"/>
        <v>12461.55</v>
      </c>
      <c r="I50" s="41">
        <f t="shared" si="4"/>
        <v>4236.93</v>
      </c>
      <c r="J50" s="42">
        <f t="shared" si="5"/>
        <v>124.62</v>
      </c>
      <c r="K50" s="86">
        <v>214</v>
      </c>
      <c r="L50" s="43">
        <f t="shared" si="7"/>
        <v>56.08</v>
      </c>
      <c r="M50" s="44">
        <f t="shared" si="6"/>
        <v>17093.18</v>
      </c>
    </row>
    <row r="51" spans="1:13" ht="12.75">
      <c r="A51" s="33">
        <v>63</v>
      </c>
      <c r="B51" s="34">
        <f t="shared" si="8"/>
        <v>40.17</v>
      </c>
      <c r="C51" s="35">
        <v>29</v>
      </c>
      <c r="D51" s="36">
        <v>22740</v>
      </c>
      <c r="E51" s="37">
        <v>13600</v>
      </c>
      <c r="F51" s="38">
        <f t="shared" si="9"/>
        <v>6793.13</v>
      </c>
      <c r="G51" s="39">
        <f t="shared" si="10"/>
        <v>5627.59</v>
      </c>
      <c r="H51" s="40">
        <f t="shared" si="11"/>
        <v>12420.720000000001</v>
      </c>
      <c r="I51" s="41">
        <f t="shared" si="4"/>
        <v>4223.04</v>
      </c>
      <c r="J51" s="42">
        <f t="shared" si="5"/>
        <v>124.21</v>
      </c>
      <c r="K51" s="86">
        <v>214</v>
      </c>
      <c r="L51" s="43">
        <f t="shared" si="7"/>
        <v>55.89</v>
      </c>
      <c r="M51" s="44">
        <f t="shared" si="6"/>
        <v>17037.86</v>
      </c>
    </row>
    <row r="52" spans="1:13" ht="12.75">
      <c r="A52" s="33">
        <v>64</v>
      </c>
      <c r="B52" s="34">
        <f t="shared" si="8"/>
        <v>40.4</v>
      </c>
      <c r="C52" s="35">
        <v>29</v>
      </c>
      <c r="D52" s="36">
        <v>22740</v>
      </c>
      <c r="E52" s="37">
        <v>13600</v>
      </c>
      <c r="F52" s="38">
        <f t="shared" si="9"/>
        <v>6754.46</v>
      </c>
      <c r="G52" s="39">
        <f t="shared" si="10"/>
        <v>5627.59</v>
      </c>
      <c r="H52" s="40">
        <f t="shared" si="11"/>
        <v>12382.05</v>
      </c>
      <c r="I52" s="41">
        <f t="shared" si="4"/>
        <v>4209.9</v>
      </c>
      <c r="J52" s="42">
        <f t="shared" si="5"/>
        <v>123.82</v>
      </c>
      <c r="K52" s="86">
        <v>214</v>
      </c>
      <c r="L52" s="43">
        <f t="shared" si="7"/>
        <v>55.72</v>
      </c>
      <c r="M52" s="44">
        <f t="shared" si="6"/>
        <v>16985.489999999998</v>
      </c>
    </row>
    <row r="53" spans="1:13" ht="12.75">
      <c r="A53" s="33">
        <v>65</v>
      </c>
      <c r="B53" s="34">
        <f t="shared" si="8"/>
        <v>40.64</v>
      </c>
      <c r="C53" s="35">
        <v>29</v>
      </c>
      <c r="D53" s="36">
        <v>22740</v>
      </c>
      <c r="E53" s="37">
        <v>13600</v>
      </c>
      <c r="F53" s="38">
        <f t="shared" si="9"/>
        <v>6714.57</v>
      </c>
      <c r="G53" s="39">
        <f t="shared" si="10"/>
        <v>5627.59</v>
      </c>
      <c r="H53" s="40">
        <f t="shared" si="11"/>
        <v>12342.16</v>
      </c>
      <c r="I53" s="41">
        <f t="shared" si="4"/>
        <v>4196.33</v>
      </c>
      <c r="J53" s="42">
        <f t="shared" si="5"/>
        <v>123.42</v>
      </c>
      <c r="K53" s="86">
        <v>214</v>
      </c>
      <c r="L53" s="43">
        <f t="shared" si="7"/>
        <v>55.54</v>
      </c>
      <c r="M53" s="44">
        <f t="shared" si="6"/>
        <v>16931.449999999997</v>
      </c>
    </row>
    <row r="54" spans="1:13" ht="12.75">
      <c r="A54" s="33">
        <v>66</v>
      </c>
      <c r="B54" s="34">
        <f t="shared" si="8"/>
        <v>40.87</v>
      </c>
      <c r="C54" s="35">
        <v>29</v>
      </c>
      <c r="D54" s="36">
        <v>22740</v>
      </c>
      <c r="E54" s="37">
        <v>13600</v>
      </c>
      <c r="F54" s="38">
        <f t="shared" si="9"/>
        <v>6676.78</v>
      </c>
      <c r="G54" s="39">
        <f t="shared" si="10"/>
        <v>5627.59</v>
      </c>
      <c r="H54" s="40">
        <f t="shared" si="11"/>
        <v>12304.369999999999</v>
      </c>
      <c r="I54" s="41">
        <f t="shared" si="4"/>
        <v>4183.49</v>
      </c>
      <c r="J54" s="42">
        <f t="shared" si="5"/>
        <v>123.04</v>
      </c>
      <c r="K54" s="86">
        <v>214</v>
      </c>
      <c r="L54" s="43">
        <f t="shared" si="7"/>
        <v>55.37</v>
      </c>
      <c r="M54" s="44">
        <f t="shared" si="6"/>
        <v>16880.27</v>
      </c>
    </row>
    <row r="55" spans="1:13" ht="12.75">
      <c r="A55" s="33">
        <v>67</v>
      </c>
      <c r="B55" s="34">
        <f t="shared" si="8"/>
        <v>41.1</v>
      </c>
      <c r="C55" s="35">
        <v>29</v>
      </c>
      <c r="D55" s="36">
        <v>22740</v>
      </c>
      <c r="E55" s="37">
        <v>13600</v>
      </c>
      <c r="F55" s="38">
        <f t="shared" si="9"/>
        <v>6639.42</v>
      </c>
      <c r="G55" s="39">
        <f t="shared" si="10"/>
        <v>5627.59</v>
      </c>
      <c r="H55" s="40">
        <f t="shared" si="11"/>
        <v>12267.01</v>
      </c>
      <c r="I55" s="41">
        <f t="shared" si="4"/>
        <v>4170.78</v>
      </c>
      <c r="J55" s="42">
        <f t="shared" si="5"/>
        <v>122.67</v>
      </c>
      <c r="K55" s="86">
        <v>214</v>
      </c>
      <c r="L55" s="43">
        <f t="shared" si="7"/>
        <v>55.2</v>
      </c>
      <c r="M55" s="44">
        <f t="shared" si="6"/>
        <v>16829.66</v>
      </c>
    </row>
    <row r="56" spans="1:13" ht="12.75">
      <c r="A56" s="33">
        <v>68</v>
      </c>
      <c r="B56" s="34">
        <f t="shared" si="8"/>
        <v>41.32</v>
      </c>
      <c r="C56" s="35">
        <v>29</v>
      </c>
      <c r="D56" s="36">
        <v>22740</v>
      </c>
      <c r="E56" s="37">
        <v>13600</v>
      </c>
      <c r="F56" s="38">
        <f t="shared" si="9"/>
        <v>6604.07</v>
      </c>
      <c r="G56" s="39">
        <f t="shared" si="10"/>
        <v>5627.59</v>
      </c>
      <c r="H56" s="40">
        <f t="shared" si="11"/>
        <v>12231.66</v>
      </c>
      <c r="I56" s="41">
        <f t="shared" si="4"/>
        <v>4158.76</v>
      </c>
      <c r="J56" s="42">
        <f t="shared" si="5"/>
        <v>122.32</v>
      </c>
      <c r="K56" s="86">
        <v>214</v>
      </c>
      <c r="L56" s="43">
        <f t="shared" si="7"/>
        <v>55.04</v>
      </c>
      <c r="M56" s="44">
        <f t="shared" si="6"/>
        <v>16781.78</v>
      </c>
    </row>
    <row r="57" spans="1:13" ht="12.75">
      <c r="A57" s="33">
        <v>69</v>
      </c>
      <c r="B57" s="34">
        <f t="shared" si="8"/>
        <v>41.55</v>
      </c>
      <c r="C57" s="35">
        <v>29</v>
      </c>
      <c r="D57" s="36">
        <v>22740</v>
      </c>
      <c r="E57" s="37">
        <v>13600</v>
      </c>
      <c r="F57" s="38">
        <f t="shared" si="9"/>
        <v>6567.51</v>
      </c>
      <c r="G57" s="39">
        <f t="shared" si="10"/>
        <v>5627.59</v>
      </c>
      <c r="H57" s="40">
        <f t="shared" si="11"/>
        <v>12195.1</v>
      </c>
      <c r="I57" s="41">
        <f t="shared" si="4"/>
        <v>4146.33</v>
      </c>
      <c r="J57" s="42">
        <f t="shared" si="5"/>
        <v>121.95</v>
      </c>
      <c r="K57" s="86">
        <v>214</v>
      </c>
      <c r="L57" s="43">
        <f t="shared" si="7"/>
        <v>54.88</v>
      </c>
      <c r="M57" s="44">
        <f t="shared" si="6"/>
        <v>16732.260000000002</v>
      </c>
    </row>
    <row r="58" spans="1:13" ht="12.75">
      <c r="A58" s="33">
        <v>70</v>
      </c>
      <c r="B58" s="34">
        <f t="shared" si="8"/>
        <v>41.77</v>
      </c>
      <c r="C58" s="35">
        <v>29</v>
      </c>
      <c r="D58" s="36">
        <v>22740</v>
      </c>
      <c r="E58" s="37">
        <v>13600</v>
      </c>
      <c r="F58" s="38">
        <f t="shared" si="9"/>
        <v>6532.92</v>
      </c>
      <c r="G58" s="39">
        <f t="shared" si="10"/>
        <v>5627.59</v>
      </c>
      <c r="H58" s="40">
        <f t="shared" si="11"/>
        <v>12160.51</v>
      </c>
      <c r="I58" s="41">
        <f t="shared" si="4"/>
        <v>4134.57</v>
      </c>
      <c r="J58" s="42">
        <f t="shared" si="5"/>
        <v>121.61</v>
      </c>
      <c r="K58" s="86">
        <v>214</v>
      </c>
      <c r="L58" s="43">
        <f t="shared" si="7"/>
        <v>54.72</v>
      </c>
      <c r="M58" s="44">
        <f t="shared" si="6"/>
        <v>16685.41</v>
      </c>
    </row>
    <row r="59" spans="1:13" ht="12.75">
      <c r="A59" s="33">
        <v>71</v>
      </c>
      <c r="B59" s="34">
        <f t="shared" si="8"/>
        <v>41.98</v>
      </c>
      <c r="C59" s="35">
        <v>29</v>
      </c>
      <c r="D59" s="36">
        <v>22740</v>
      </c>
      <c r="E59" s="37">
        <v>13600</v>
      </c>
      <c r="F59" s="38">
        <f t="shared" si="9"/>
        <v>6500.24</v>
      </c>
      <c r="G59" s="39">
        <f t="shared" si="10"/>
        <v>5627.59</v>
      </c>
      <c r="H59" s="40">
        <f t="shared" si="11"/>
        <v>12127.83</v>
      </c>
      <c r="I59" s="41">
        <f t="shared" si="4"/>
        <v>4123.46</v>
      </c>
      <c r="J59" s="42">
        <f t="shared" si="5"/>
        <v>121.28</v>
      </c>
      <c r="K59" s="86">
        <v>214</v>
      </c>
      <c r="L59" s="43">
        <f t="shared" si="7"/>
        <v>54.58</v>
      </c>
      <c r="M59" s="44">
        <f t="shared" si="6"/>
        <v>16641.15</v>
      </c>
    </row>
    <row r="60" spans="1:13" ht="12.75">
      <c r="A60" s="33">
        <v>72</v>
      </c>
      <c r="B60" s="34">
        <f t="shared" si="8"/>
        <v>42.2</v>
      </c>
      <c r="C60" s="35">
        <v>29</v>
      </c>
      <c r="D60" s="36">
        <v>22740</v>
      </c>
      <c r="E60" s="37">
        <v>13600</v>
      </c>
      <c r="F60" s="38">
        <f t="shared" si="9"/>
        <v>6466.35</v>
      </c>
      <c r="G60" s="39">
        <f t="shared" si="10"/>
        <v>5627.59</v>
      </c>
      <c r="H60" s="40">
        <f t="shared" si="11"/>
        <v>12093.94</v>
      </c>
      <c r="I60" s="41">
        <f t="shared" si="4"/>
        <v>4111.94</v>
      </c>
      <c r="J60" s="42">
        <f t="shared" si="5"/>
        <v>120.94</v>
      </c>
      <c r="K60" s="86">
        <v>214</v>
      </c>
      <c r="L60" s="43">
        <f t="shared" si="7"/>
        <v>54.42</v>
      </c>
      <c r="M60" s="44">
        <f t="shared" si="6"/>
        <v>16595.239999999998</v>
      </c>
    </row>
    <row r="61" spans="1:13" ht="12.75">
      <c r="A61" s="33">
        <v>73</v>
      </c>
      <c r="B61" s="34">
        <f t="shared" si="8"/>
        <v>42.41</v>
      </c>
      <c r="C61" s="35">
        <v>29</v>
      </c>
      <c r="D61" s="36">
        <v>22740</v>
      </c>
      <c r="E61" s="37">
        <v>13600</v>
      </c>
      <c r="F61" s="38">
        <f t="shared" si="9"/>
        <v>6434.33</v>
      </c>
      <c r="G61" s="39">
        <f t="shared" si="10"/>
        <v>5627.59</v>
      </c>
      <c r="H61" s="40">
        <f t="shared" si="11"/>
        <v>12061.92</v>
      </c>
      <c r="I61" s="41">
        <f t="shared" si="4"/>
        <v>4101.05</v>
      </c>
      <c r="J61" s="42">
        <f t="shared" si="5"/>
        <v>120.62</v>
      </c>
      <c r="K61" s="86">
        <v>214</v>
      </c>
      <c r="L61" s="43">
        <f t="shared" si="7"/>
        <v>54.28</v>
      </c>
      <c r="M61" s="44">
        <f t="shared" si="6"/>
        <v>16551.870000000003</v>
      </c>
    </row>
    <row r="62" spans="1:13" ht="12.75">
      <c r="A62" s="33">
        <v>74</v>
      </c>
      <c r="B62" s="34">
        <f t="shared" si="8"/>
        <v>42.62</v>
      </c>
      <c r="C62" s="35">
        <v>29</v>
      </c>
      <c r="D62" s="36">
        <v>22740</v>
      </c>
      <c r="E62" s="37">
        <v>13600</v>
      </c>
      <c r="F62" s="38">
        <f t="shared" si="9"/>
        <v>6402.63</v>
      </c>
      <c r="G62" s="39">
        <f t="shared" si="10"/>
        <v>5627.59</v>
      </c>
      <c r="H62" s="40">
        <f t="shared" si="11"/>
        <v>12030.220000000001</v>
      </c>
      <c r="I62" s="41">
        <f t="shared" si="4"/>
        <v>4090.27</v>
      </c>
      <c r="J62" s="42">
        <f t="shared" si="5"/>
        <v>120.3</v>
      </c>
      <c r="K62" s="86">
        <v>214</v>
      </c>
      <c r="L62" s="43">
        <f t="shared" si="7"/>
        <v>54.14</v>
      </c>
      <c r="M62" s="44">
        <f t="shared" si="6"/>
        <v>16508.93</v>
      </c>
    </row>
    <row r="63" spans="1:13" ht="12.75">
      <c r="A63" s="33">
        <v>75</v>
      </c>
      <c r="B63" s="34">
        <f t="shared" si="8"/>
        <v>42.82</v>
      </c>
      <c r="C63" s="35">
        <v>29</v>
      </c>
      <c r="D63" s="36">
        <v>22740</v>
      </c>
      <c r="E63" s="37">
        <v>13600</v>
      </c>
      <c r="F63" s="38">
        <f t="shared" si="9"/>
        <v>6372.72</v>
      </c>
      <c r="G63" s="39">
        <f t="shared" si="10"/>
        <v>5627.59</v>
      </c>
      <c r="H63" s="40">
        <f t="shared" si="11"/>
        <v>12000.310000000001</v>
      </c>
      <c r="I63" s="41">
        <f t="shared" si="4"/>
        <v>4080.11</v>
      </c>
      <c r="J63" s="42">
        <f t="shared" si="5"/>
        <v>120</v>
      </c>
      <c r="K63" s="86">
        <v>214</v>
      </c>
      <c r="L63" s="43">
        <f t="shared" si="7"/>
        <v>54</v>
      </c>
      <c r="M63" s="44">
        <f t="shared" si="6"/>
        <v>16468.420000000002</v>
      </c>
    </row>
    <row r="64" spans="1:13" ht="12.75">
      <c r="A64" s="33">
        <v>76</v>
      </c>
      <c r="B64" s="34">
        <f t="shared" si="8"/>
        <v>43.03</v>
      </c>
      <c r="C64" s="35">
        <v>29</v>
      </c>
      <c r="D64" s="36">
        <v>22740</v>
      </c>
      <c r="E64" s="37">
        <v>13600</v>
      </c>
      <c r="F64" s="38">
        <f t="shared" si="9"/>
        <v>6341.62</v>
      </c>
      <c r="G64" s="39">
        <f t="shared" si="10"/>
        <v>5627.59</v>
      </c>
      <c r="H64" s="40">
        <f t="shared" si="11"/>
        <v>11969.21</v>
      </c>
      <c r="I64" s="41">
        <f t="shared" si="4"/>
        <v>4069.53</v>
      </c>
      <c r="J64" s="42">
        <f t="shared" si="5"/>
        <v>119.69</v>
      </c>
      <c r="K64" s="86">
        <v>214</v>
      </c>
      <c r="L64" s="43">
        <f t="shared" si="7"/>
        <v>53.86</v>
      </c>
      <c r="M64" s="44">
        <f t="shared" si="6"/>
        <v>16426.29</v>
      </c>
    </row>
    <row r="65" spans="1:13" ht="12.75">
      <c r="A65" s="33">
        <v>77</v>
      </c>
      <c r="B65" s="34">
        <f t="shared" si="8"/>
        <v>43.23</v>
      </c>
      <c r="C65" s="35">
        <v>29</v>
      </c>
      <c r="D65" s="36">
        <v>22740</v>
      </c>
      <c r="E65" s="37">
        <v>13600</v>
      </c>
      <c r="F65" s="38">
        <f t="shared" si="9"/>
        <v>6312.28</v>
      </c>
      <c r="G65" s="39">
        <f t="shared" si="10"/>
        <v>5627.59</v>
      </c>
      <c r="H65" s="40">
        <f t="shared" si="11"/>
        <v>11939.869999999999</v>
      </c>
      <c r="I65" s="41">
        <f t="shared" si="4"/>
        <v>4059.56</v>
      </c>
      <c r="J65" s="42">
        <f t="shared" si="5"/>
        <v>119.4</v>
      </c>
      <c r="K65" s="86">
        <v>214</v>
      </c>
      <c r="L65" s="43">
        <f t="shared" si="7"/>
        <v>53.73</v>
      </c>
      <c r="M65" s="44">
        <f t="shared" si="6"/>
        <v>16386.559999999998</v>
      </c>
    </row>
    <row r="66" spans="1:13" ht="12.75">
      <c r="A66" s="33">
        <v>78</v>
      </c>
      <c r="B66" s="34">
        <f t="shared" si="8"/>
        <v>43.43</v>
      </c>
      <c r="C66" s="35">
        <v>29</v>
      </c>
      <c r="D66" s="36">
        <v>22740</v>
      </c>
      <c r="E66" s="37">
        <v>13600</v>
      </c>
      <c r="F66" s="38">
        <f t="shared" si="9"/>
        <v>6283.21</v>
      </c>
      <c r="G66" s="39">
        <f t="shared" si="10"/>
        <v>5627.59</v>
      </c>
      <c r="H66" s="40">
        <f t="shared" si="11"/>
        <v>11910.8</v>
      </c>
      <c r="I66" s="41">
        <f t="shared" si="4"/>
        <v>4049.67</v>
      </c>
      <c r="J66" s="42">
        <f t="shared" si="5"/>
        <v>119.11</v>
      </c>
      <c r="K66" s="86">
        <v>214</v>
      </c>
      <c r="L66" s="43">
        <f t="shared" si="7"/>
        <v>53.6</v>
      </c>
      <c r="M66" s="44">
        <f t="shared" si="6"/>
        <v>16347.18</v>
      </c>
    </row>
    <row r="67" spans="1:13" ht="12.75">
      <c r="A67" s="33">
        <v>79</v>
      </c>
      <c r="B67" s="34">
        <f t="shared" si="8"/>
        <v>43.62</v>
      </c>
      <c r="C67" s="35">
        <v>29</v>
      </c>
      <c r="D67" s="36">
        <v>22740</v>
      </c>
      <c r="E67" s="37">
        <v>13600</v>
      </c>
      <c r="F67" s="38">
        <f t="shared" si="9"/>
        <v>6255.85</v>
      </c>
      <c r="G67" s="39">
        <f t="shared" si="10"/>
        <v>5627.59</v>
      </c>
      <c r="H67" s="40">
        <f t="shared" si="11"/>
        <v>11883.44</v>
      </c>
      <c r="I67" s="41">
        <f t="shared" si="4"/>
        <v>4040.37</v>
      </c>
      <c r="J67" s="42">
        <f t="shared" si="5"/>
        <v>118.83</v>
      </c>
      <c r="K67" s="86">
        <v>214</v>
      </c>
      <c r="L67" s="43">
        <f t="shared" si="7"/>
        <v>53.48</v>
      </c>
      <c r="M67" s="44">
        <f t="shared" si="6"/>
        <v>16310.12</v>
      </c>
    </row>
    <row r="68" spans="1:13" ht="12.75">
      <c r="A68" s="33">
        <v>80</v>
      </c>
      <c r="B68" s="34">
        <f t="shared" si="8"/>
        <v>43.82</v>
      </c>
      <c r="C68" s="35">
        <v>29</v>
      </c>
      <c r="D68" s="36">
        <v>22740</v>
      </c>
      <c r="E68" s="37">
        <v>13600</v>
      </c>
      <c r="F68" s="38">
        <f t="shared" si="9"/>
        <v>6227.29</v>
      </c>
      <c r="G68" s="39">
        <f t="shared" si="10"/>
        <v>5627.59</v>
      </c>
      <c r="H68" s="40">
        <f t="shared" si="11"/>
        <v>11854.880000000001</v>
      </c>
      <c r="I68" s="41">
        <f t="shared" si="4"/>
        <v>4030.66</v>
      </c>
      <c r="J68" s="42">
        <f t="shared" si="5"/>
        <v>118.55</v>
      </c>
      <c r="K68" s="86">
        <v>214</v>
      </c>
      <c r="L68" s="43">
        <f t="shared" si="7"/>
        <v>53.35</v>
      </c>
      <c r="M68" s="44">
        <f t="shared" si="6"/>
        <v>16271.44</v>
      </c>
    </row>
    <row r="69" spans="1:13" ht="12.75">
      <c r="A69" s="33">
        <v>81</v>
      </c>
      <c r="B69" s="34">
        <f t="shared" si="8"/>
        <v>44.01</v>
      </c>
      <c r="C69" s="35">
        <v>29</v>
      </c>
      <c r="D69" s="36">
        <v>22740</v>
      </c>
      <c r="E69" s="37">
        <v>13600</v>
      </c>
      <c r="F69" s="38">
        <f t="shared" si="9"/>
        <v>6200.41</v>
      </c>
      <c r="G69" s="39">
        <f t="shared" si="10"/>
        <v>5627.59</v>
      </c>
      <c r="H69" s="40">
        <f t="shared" si="11"/>
        <v>11828</v>
      </c>
      <c r="I69" s="41">
        <f t="shared" si="4"/>
        <v>4021.52</v>
      </c>
      <c r="J69" s="42">
        <f t="shared" si="5"/>
        <v>118.28</v>
      </c>
      <c r="K69" s="86">
        <v>214</v>
      </c>
      <c r="L69" s="43">
        <f t="shared" si="7"/>
        <v>53.23</v>
      </c>
      <c r="M69" s="44">
        <f t="shared" si="6"/>
        <v>16235.03</v>
      </c>
    </row>
    <row r="70" spans="1:13" ht="12.75">
      <c r="A70" s="33">
        <v>82</v>
      </c>
      <c r="B70" s="34">
        <f t="shared" si="8"/>
        <v>44.2</v>
      </c>
      <c r="C70" s="35">
        <v>29</v>
      </c>
      <c r="D70" s="36">
        <v>22740</v>
      </c>
      <c r="E70" s="37">
        <v>13600</v>
      </c>
      <c r="F70" s="38">
        <f t="shared" si="9"/>
        <v>6173.76</v>
      </c>
      <c r="G70" s="39">
        <f t="shared" si="10"/>
        <v>5627.59</v>
      </c>
      <c r="H70" s="40">
        <f t="shared" si="11"/>
        <v>11801.35</v>
      </c>
      <c r="I70" s="41">
        <f t="shared" si="4"/>
        <v>4012.46</v>
      </c>
      <c r="J70" s="42">
        <f t="shared" si="5"/>
        <v>118.01</v>
      </c>
      <c r="K70" s="86">
        <v>214</v>
      </c>
      <c r="L70" s="43">
        <f t="shared" si="7"/>
        <v>53.11</v>
      </c>
      <c r="M70" s="44">
        <f t="shared" si="6"/>
        <v>16198.930000000002</v>
      </c>
    </row>
    <row r="71" spans="1:13" ht="12.75">
      <c r="A71" s="33">
        <v>83</v>
      </c>
      <c r="B71" s="34">
        <f t="shared" si="8"/>
        <v>44.38</v>
      </c>
      <c r="C71" s="35">
        <v>29</v>
      </c>
      <c r="D71" s="36">
        <v>22740</v>
      </c>
      <c r="E71" s="37">
        <v>13600</v>
      </c>
      <c r="F71" s="38">
        <f t="shared" si="9"/>
        <v>6148.72</v>
      </c>
      <c r="G71" s="39">
        <f t="shared" si="10"/>
        <v>5627.59</v>
      </c>
      <c r="H71" s="40">
        <f t="shared" si="11"/>
        <v>11776.310000000001</v>
      </c>
      <c r="I71" s="41">
        <f t="shared" si="4"/>
        <v>4003.95</v>
      </c>
      <c r="J71" s="42">
        <f t="shared" si="5"/>
        <v>117.76</v>
      </c>
      <c r="K71" s="86">
        <v>214</v>
      </c>
      <c r="L71" s="43">
        <f t="shared" si="7"/>
        <v>52.99</v>
      </c>
      <c r="M71" s="44">
        <f t="shared" si="6"/>
        <v>16165.010000000002</v>
      </c>
    </row>
    <row r="72" spans="1:13" ht="12.75">
      <c r="A72" s="33">
        <v>84</v>
      </c>
      <c r="B72" s="34">
        <f aca="true" t="shared" si="12" ref="B72:B103">ROUND(B$202+B$203*A72+B$204*A72^2+B$205*A72^3+B$206*A72^4+B$207*A72^5,2)</f>
        <v>44.57</v>
      </c>
      <c r="C72" s="35">
        <v>29</v>
      </c>
      <c r="D72" s="36">
        <v>22740</v>
      </c>
      <c r="E72" s="37">
        <v>13600</v>
      </c>
      <c r="F72" s="38">
        <f aca="true" t="shared" si="13" ref="F72:F103">ROUND(12/B72*D72,2)</f>
        <v>6122.5</v>
      </c>
      <c r="G72" s="39">
        <f aca="true" t="shared" si="14" ref="G72:G103">ROUND(12/C72*E72,2)</f>
        <v>5627.59</v>
      </c>
      <c r="H72" s="40">
        <f aca="true" t="shared" si="15" ref="H72:H103">F72+G72</f>
        <v>11750.09</v>
      </c>
      <c r="I72" s="41">
        <f t="shared" si="4"/>
        <v>3995.03</v>
      </c>
      <c r="J72" s="42">
        <f t="shared" si="5"/>
        <v>117.5</v>
      </c>
      <c r="K72" s="86">
        <v>214</v>
      </c>
      <c r="L72" s="43">
        <f t="shared" si="7"/>
        <v>52.88</v>
      </c>
      <c r="M72" s="44">
        <f t="shared" si="6"/>
        <v>16129.5</v>
      </c>
    </row>
    <row r="73" spans="1:13" ht="12.75">
      <c r="A73" s="33">
        <v>85</v>
      </c>
      <c r="B73" s="34">
        <f t="shared" si="12"/>
        <v>44.75</v>
      </c>
      <c r="C73" s="35">
        <v>29</v>
      </c>
      <c r="D73" s="36">
        <v>22740</v>
      </c>
      <c r="E73" s="37">
        <v>13600</v>
      </c>
      <c r="F73" s="38">
        <f t="shared" si="13"/>
        <v>6097.88</v>
      </c>
      <c r="G73" s="39">
        <f t="shared" si="14"/>
        <v>5627.59</v>
      </c>
      <c r="H73" s="40">
        <f t="shared" si="15"/>
        <v>11725.470000000001</v>
      </c>
      <c r="I73" s="41">
        <f aca="true" t="shared" si="16" ref="I73:I136">ROUND(H73*0.34,2)</f>
        <v>3986.66</v>
      </c>
      <c r="J73" s="42">
        <f aca="true" t="shared" si="17" ref="J73:J136">ROUND(H73*0.01,2)</f>
        <v>117.25</v>
      </c>
      <c r="K73" s="86">
        <v>214</v>
      </c>
      <c r="L73" s="43">
        <f t="shared" si="7"/>
        <v>52.76</v>
      </c>
      <c r="M73" s="44">
        <f aca="true" t="shared" si="18" ref="M73:M136">SUM(H73:L73)</f>
        <v>16096.140000000001</v>
      </c>
    </row>
    <row r="74" spans="1:13" ht="12.75">
      <c r="A74" s="33">
        <v>86</v>
      </c>
      <c r="B74" s="34">
        <f t="shared" si="12"/>
        <v>44.92</v>
      </c>
      <c r="C74" s="35">
        <v>29</v>
      </c>
      <c r="D74" s="36">
        <v>22740</v>
      </c>
      <c r="E74" s="37">
        <v>13600</v>
      </c>
      <c r="F74" s="38">
        <f t="shared" si="13"/>
        <v>6074.8</v>
      </c>
      <c r="G74" s="39">
        <f t="shared" si="14"/>
        <v>5627.59</v>
      </c>
      <c r="H74" s="40">
        <f t="shared" si="15"/>
        <v>11702.39</v>
      </c>
      <c r="I74" s="41">
        <f t="shared" si="16"/>
        <v>3978.81</v>
      </c>
      <c r="J74" s="42">
        <f t="shared" si="17"/>
        <v>117.02</v>
      </c>
      <c r="K74" s="86">
        <v>214</v>
      </c>
      <c r="L74" s="43">
        <f aca="true" t="shared" si="19" ref="L74:L137">ROUND(H74*0.0045,2)</f>
        <v>52.66</v>
      </c>
      <c r="M74" s="44">
        <f t="shared" si="18"/>
        <v>16064.88</v>
      </c>
    </row>
    <row r="75" spans="1:13" ht="12.75">
      <c r="A75" s="33">
        <v>87</v>
      </c>
      <c r="B75" s="34">
        <f t="shared" si="12"/>
        <v>45.1</v>
      </c>
      <c r="C75" s="35">
        <v>29</v>
      </c>
      <c r="D75" s="36">
        <v>22740</v>
      </c>
      <c r="E75" s="37">
        <v>13600</v>
      </c>
      <c r="F75" s="38">
        <f t="shared" si="13"/>
        <v>6050.55</v>
      </c>
      <c r="G75" s="39">
        <f t="shared" si="14"/>
        <v>5627.59</v>
      </c>
      <c r="H75" s="40">
        <f t="shared" si="15"/>
        <v>11678.14</v>
      </c>
      <c r="I75" s="41">
        <f t="shared" si="16"/>
        <v>3970.57</v>
      </c>
      <c r="J75" s="42">
        <f t="shared" si="17"/>
        <v>116.78</v>
      </c>
      <c r="K75" s="86">
        <v>214</v>
      </c>
      <c r="L75" s="43">
        <f t="shared" si="19"/>
        <v>52.55</v>
      </c>
      <c r="M75" s="44">
        <f t="shared" si="18"/>
        <v>16032.039999999999</v>
      </c>
    </row>
    <row r="76" spans="1:13" ht="12.75">
      <c r="A76" s="33">
        <v>88</v>
      </c>
      <c r="B76" s="34">
        <f t="shared" si="12"/>
        <v>45.28</v>
      </c>
      <c r="C76" s="35">
        <v>29</v>
      </c>
      <c r="D76" s="36">
        <v>22740</v>
      </c>
      <c r="E76" s="37">
        <v>13600</v>
      </c>
      <c r="F76" s="38">
        <f t="shared" si="13"/>
        <v>6026.5</v>
      </c>
      <c r="G76" s="39">
        <f t="shared" si="14"/>
        <v>5627.59</v>
      </c>
      <c r="H76" s="40">
        <f t="shared" si="15"/>
        <v>11654.09</v>
      </c>
      <c r="I76" s="41">
        <f t="shared" si="16"/>
        <v>3962.39</v>
      </c>
      <c r="J76" s="42">
        <f t="shared" si="17"/>
        <v>116.54</v>
      </c>
      <c r="K76" s="86">
        <v>214</v>
      </c>
      <c r="L76" s="43">
        <f t="shared" si="19"/>
        <v>52.44</v>
      </c>
      <c r="M76" s="44">
        <f t="shared" si="18"/>
        <v>15999.460000000001</v>
      </c>
    </row>
    <row r="77" spans="1:13" ht="12.75">
      <c r="A77" s="33">
        <v>89</v>
      </c>
      <c r="B77" s="34">
        <f t="shared" si="12"/>
        <v>45.45</v>
      </c>
      <c r="C77" s="35">
        <v>29</v>
      </c>
      <c r="D77" s="36">
        <v>22740</v>
      </c>
      <c r="E77" s="37">
        <v>13600</v>
      </c>
      <c r="F77" s="38">
        <f t="shared" si="13"/>
        <v>6003.96</v>
      </c>
      <c r="G77" s="39">
        <f t="shared" si="14"/>
        <v>5627.59</v>
      </c>
      <c r="H77" s="40">
        <f t="shared" si="15"/>
        <v>11631.55</v>
      </c>
      <c r="I77" s="41">
        <f t="shared" si="16"/>
        <v>3954.73</v>
      </c>
      <c r="J77" s="42">
        <f t="shared" si="17"/>
        <v>116.32</v>
      </c>
      <c r="K77" s="86">
        <v>214</v>
      </c>
      <c r="L77" s="43">
        <f t="shared" si="19"/>
        <v>52.34</v>
      </c>
      <c r="M77" s="44">
        <f t="shared" si="18"/>
        <v>15968.939999999999</v>
      </c>
    </row>
    <row r="78" spans="1:13" ht="12.75">
      <c r="A78" s="33">
        <v>90</v>
      </c>
      <c r="B78" s="34">
        <f t="shared" si="12"/>
        <v>45.62</v>
      </c>
      <c r="C78" s="35">
        <v>29</v>
      </c>
      <c r="D78" s="36">
        <v>22740</v>
      </c>
      <c r="E78" s="37">
        <v>13600</v>
      </c>
      <c r="F78" s="38">
        <f t="shared" si="13"/>
        <v>5981.59</v>
      </c>
      <c r="G78" s="39">
        <f t="shared" si="14"/>
        <v>5627.59</v>
      </c>
      <c r="H78" s="40">
        <f t="shared" si="15"/>
        <v>11609.18</v>
      </c>
      <c r="I78" s="41">
        <f t="shared" si="16"/>
        <v>3947.12</v>
      </c>
      <c r="J78" s="42">
        <f t="shared" si="17"/>
        <v>116.09</v>
      </c>
      <c r="K78" s="86">
        <v>214</v>
      </c>
      <c r="L78" s="43">
        <f t="shared" si="19"/>
        <v>52.24</v>
      </c>
      <c r="M78" s="44">
        <f t="shared" si="18"/>
        <v>15938.63</v>
      </c>
    </row>
    <row r="79" spans="1:13" ht="12.75">
      <c r="A79" s="33">
        <v>91</v>
      </c>
      <c r="B79" s="34">
        <f t="shared" si="12"/>
        <v>45.78</v>
      </c>
      <c r="C79" s="35">
        <v>29</v>
      </c>
      <c r="D79" s="36">
        <v>22740</v>
      </c>
      <c r="E79" s="37">
        <v>13600</v>
      </c>
      <c r="F79" s="38">
        <f t="shared" si="13"/>
        <v>5960.68</v>
      </c>
      <c r="G79" s="39">
        <f t="shared" si="14"/>
        <v>5627.59</v>
      </c>
      <c r="H79" s="40">
        <f t="shared" si="15"/>
        <v>11588.27</v>
      </c>
      <c r="I79" s="41">
        <f t="shared" si="16"/>
        <v>3940.01</v>
      </c>
      <c r="J79" s="42">
        <f t="shared" si="17"/>
        <v>115.88</v>
      </c>
      <c r="K79" s="86">
        <v>214</v>
      </c>
      <c r="L79" s="43">
        <f t="shared" si="19"/>
        <v>52.15</v>
      </c>
      <c r="M79" s="44">
        <f t="shared" si="18"/>
        <v>15910.31</v>
      </c>
    </row>
    <row r="80" spans="1:13" ht="12.75">
      <c r="A80" s="33">
        <v>92</v>
      </c>
      <c r="B80" s="34">
        <f t="shared" si="12"/>
        <v>45.95</v>
      </c>
      <c r="C80" s="35">
        <v>29</v>
      </c>
      <c r="D80" s="36">
        <v>22740</v>
      </c>
      <c r="E80" s="37">
        <v>13600</v>
      </c>
      <c r="F80" s="38">
        <f t="shared" si="13"/>
        <v>5938.63</v>
      </c>
      <c r="G80" s="39">
        <f t="shared" si="14"/>
        <v>5627.59</v>
      </c>
      <c r="H80" s="40">
        <f t="shared" si="15"/>
        <v>11566.220000000001</v>
      </c>
      <c r="I80" s="41">
        <f t="shared" si="16"/>
        <v>3932.51</v>
      </c>
      <c r="J80" s="42">
        <f t="shared" si="17"/>
        <v>115.66</v>
      </c>
      <c r="K80" s="86">
        <v>214</v>
      </c>
      <c r="L80" s="43">
        <f t="shared" si="19"/>
        <v>52.05</v>
      </c>
      <c r="M80" s="44">
        <f t="shared" si="18"/>
        <v>15880.44</v>
      </c>
    </row>
    <row r="81" spans="1:13" ht="12.75">
      <c r="A81" s="33">
        <v>93</v>
      </c>
      <c r="B81" s="34">
        <f t="shared" si="12"/>
        <v>46.11</v>
      </c>
      <c r="C81" s="35">
        <v>29</v>
      </c>
      <c r="D81" s="36">
        <v>22740</v>
      </c>
      <c r="E81" s="37">
        <v>13600</v>
      </c>
      <c r="F81" s="38">
        <f t="shared" si="13"/>
        <v>5918.02</v>
      </c>
      <c r="G81" s="39">
        <f t="shared" si="14"/>
        <v>5627.59</v>
      </c>
      <c r="H81" s="40">
        <f t="shared" si="15"/>
        <v>11545.61</v>
      </c>
      <c r="I81" s="41">
        <f t="shared" si="16"/>
        <v>3925.51</v>
      </c>
      <c r="J81" s="42">
        <f t="shared" si="17"/>
        <v>115.46</v>
      </c>
      <c r="K81" s="86">
        <v>214</v>
      </c>
      <c r="L81" s="43">
        <f t="shared" si="19"/>
        <v>51.96</v>
      </c>
      <c r="M81" s="44">
        <f t="shared" si="18"/>
        <v>15852.539999999999</v>
      </c>
    </row>
    <row r="82" spans="1:13" ht="12.75">
      <c r="A82" s="33">
        <v>94</v>
      </c>
      <c r="B82" s="34">
        <f t="shared" si="12"/>
        <v>46.27</v>
      </c>
      <c r="C82" s="35">
        <v>29</v>
      </c>
      <c r="D82" s="36">
        <v>22740</v>
      </c>
      <c r="E82" s="37">
        <v>13600</v>
      </c>
      <c r="F82" s="38">
        <f t="shared" si="13"/>
        <v>5897.56</v>
      </c>
      <c r="G82" s="39">
        <f t="shared" si="14"/>
        <v>5627.59</v>
      </c>
      <c r="H82" s="40">
        <f t="shared" si="15"/>
        <v>11525.150000000001</v>
      </c>
      <c r="I82" s="41">
        <f t="shared" si="16"/>
        <v>3918.55</v>
      </c>
      <c r="J82" s="42">
        <f t="shared" si="17"/>
        <v>115.25</v>
      </c>
      <c r="K82" s="86">
        <v>214</v>
      </c>
      <c r="L82" s="43">
        <f t="shared" si="19"/>
        <v>51.86</v>
      </c>
      <c r="M82" s="44">
        <f t="shared" si="18"/>
        <v>15824.810000000001</v>
      </c>
    </row>
    <row r="83" spans="1:13" ht="12.75">
      <c r="A83" s="33">
        <v>95</v>
      </c>
      <c r="B83" s="34">
        <f t="shared" si="12"/>
        <v>46.43</v>
      </c>
      <c r="C83" s="35">
        <v>29</v>
      </c>
      <c r="D83" s="36">
        <v>22740</v>
      </c>
      <c r="E83" s="37">
        <v>13600</v>
      </c>
      <c r="F83" s="38">
        <f t="shared" si="13"/>
        <v>5877.23</v>
      </c>
      <c r="G83" s="39">
        <f t="shared" si="14"/>
        <v>5627.59</v>
      </c>
      <c r="H83" s="40">
        <f t="shared" si="15"/>
        <v>11504.82</v>
      </c>
      <c r="I83" s="41">
        <f t="shared" si="16"/>
        <v>3911.64</v>
      </c>
      <c r="J83" s="42">
        <f t="shared" si="17"/>
        <v>115.05</v>
      </c>
      <c r="K83" s="86">
        <v>214</v>
      </c>
      <c r="L83" s="43">
        <f t="shared" si="19"/>
        <v>51.77</v>
      </c>
      <c r="M83" s="44">
        <f t="shared" si="18"/>
        <v>15797.279999999999</v>
      </c>
    </row>
    <row r="84" spans="1:13" ht="12.75">
      <c r="A84" s="33">
        <v>96</v>
      </c>
      <c r="B84" s="34">
        <f t="shared" si="12"/>
        <v>46.59</v>
      </c>
      <c r="C84" s="35">
        <v>29</v>
      </c>
      <c r="D84" s="36">
        <v>22740</v>
      </c>
      <c r="E84" s="37">
        <v>13600</v>
      </c>
      <c r="F84" s="38">
        <f t="shared" si="13"/>
        <v>5857.05</v>
      </c>
      <c r="G84" s="39">
        <f t="shared" si="14"/>
        <v>5627.59</v>
      </c>
      <c r="H84" s="40">
        <f t="shared" si="15"/>
        <v>11484.64</v>
      </c>
      <c r="I84" s="41">
        <f t="shared" si="16"/>
        <v>3904.78</v>
      </c>
      <c r="J84" s="42">
        <f t="shared" si="17"/>
        <v>114.85</v>
      </c>
      <c r="K84" s="86">
        <v>214</v>
      </c>
      <c r="L84" s="43">
        <f t="shared" si="19"/>
        <v>51.68</v>
      </c>
      <c r="M84" s="44">
        <f t="shared" si="18"/>
        <v>15769.95</v>
      </c>
    </row>
    <row r="85" spans="1:13" ht="12.75">
      <c r="A85" s="33">
        <v>97</v>
      </c>
      <c r="B85" s="34">
        <f t="shared" si="12"/>
        <v>46.74</v>
      </c>
      <c r="C85" s="35">
        <v>29</v>
      </c>
      <c r="D85" s="36">
        <v>22740</v>
      </c>
      <c r="E85" s="37">
        <v>13600</v>
      </c>
      <c r="F85" s="38">
        <f t="shared" si="13"/>
        <v>5838.25</v>
      </c>
      <c r="G85" s="39">
        <f t="shared" si="14"/>
        <v>5627.59</v>
      </c>
      <c r="H85" s="40">
        <f t="shared" si="15"/>
        <v>11465.84</v>
      </c>
      <c r="I85" s="41">
        <f t="shared" si="16"/>
        <v>3898.39</v>
      </c>
      <c r="J85" s="42">
        <f t="shared" si="17"/>
        <v>114.66</v>
      </c>
      <c r="K85" s="86">
        <v>214</v>
      </c>
      <c r="L85" s="43">
        <f t="shared" si="19"/>
        <v>51.6</v>
      </c>
      <c r="M85" s="44">
        <f t="shared" si="18"/>
        <v>15744.49</v>
      </c>
    </row>
    <row r="86" spans="1:13" ht="12.75">
      <c r="A86" s="33">
        <v>98</v>
      </c>
      <c r="B86" s="34">
        <f t="shared" si="12"/>
        <v>46.89</v>
      </c>
      <c r="C86" s="35">
        <v>29</v>
      </c>
      <c r="D86" s="36">
        <v>22740</v>
      </c>
      <c r="E86" s="37">
        <v>13600</v>
      </c>
      <c r="F86" s="38">
        <f t="shared" si="13"/>
        <v>5819.58</v>
      </c>
      <c r="G86" s="39">
        <f t="shared" si="14"/>
        <v>5627.59</v>
      </c>
      <c r="H86" s="40">
        <f t="shared" si="15"/>
        <v>11447.17</v>
      </c>
      <c r="I86" s="41">
        <f t="shared" si="16"/>
        <v>3892.04</v>
      </c>
      <c r="J86" s="42">
        <f t="shared" si="17"/>
        <v>114.47</v>
      </c>
      <c r="K86" s="86">
        <v>214</v>
      </c>
      <c r="L86" s="43">
        <f t="shared" si="19"/>
        <v>51.51</v>
      </c>
      <c r="M86" s="44">
        <f t="shared" si="18"/>
        <v>15719.189999999999</v>
      </c>
    </row>
    <row r="87" spans="1:13" ht="12.75">
      <c r="A87" s="33">
        <v>99</v>
      </c>
      <c r="B87" s="34">
        <f t="shared" si="12"/>
        <v>47.04</v>
      </c>
      <c r="C87" s="35">
        <v>29</v>
      </c>
      <c r="D87" s="36">
        <v>22740</v>
      </c>
      <c r="E87" s="37">
        <v>13600</v>
      </c>
      <c r="F87" s="38">
        <f t="shared" si="13"/>
        <v>5801.02</v>
      </c>
      <c r="G87" s="39">
        <f t="shared" si="14"/>
        <v>5627.59</v>
      </c>
      <c r="H87" s="40">
        <f t="shared" si="15"/>
        <v>11428.61</v>
      </c>
      <c r="I87" s="41">
        <f t="shared" si="16"/>
        <v>3885.73</v>
      </c>
      <c r="J87" s="42">
        <f t="shared" si="17"/>
        <v>114.29</v>
      </c>
      <c r="K87" s="86">
        <v>214</v>
      </c>
      <c r="L87" s="43">
        <f t="shared" si="19"/>
        <v>51.43</v>
      </c>
      <c r="M87" s="44">
        <f t="shared" si="18"/>
        <v>15694.060000000001</v>
      </c>
    </row>
    <row r="88" spans="1:13" ht="12.75">
      <c r="A88" s="33">
        <v>100</v>
      </c>
      <c r="B88" s="34">
        <f t="shared" si="12"/>
        <v>47.19</v>
      </c>
      <c r="C88" s="35">
        <v>29</v>
      </c>
      <c r="D88" s="36">
        <v>22740</v>
      </c>
      <c r="E88" s="37">
        <v>13600</v>
      </c>
      <c r="F88" s="38">
        <f t="shared" si="13"/>
        <v>5782.58</v>
      </c>
      <c r="G88" s="39">
        <f t="shared" si="14"/>
        <v>5627.59</v>
      </c>
      <c r="H88" s="40">
        <f t="shared" si="15"/>
        <v>11410.17</v>
      </c>
      <c r="I88" s="41">
        <f t="shared" si="16"/>
        <v>3879.46</v>
      </c>
      <c r="J88" s="42">
        <f t="shared" si="17"/>
        <v>114.1</v>
      </c>
      <c r="K88" s="86">
        <v>214</v>
      </c>
      <c r="L88" s="43">
        <f t="shared" si="19"/>
        <v>51.35</v>
      </c>
      <c r="M88" s="44">
        <f t="shared" si="18"/>
        <v>15669.080000000002</v>
      </c>
    </row>
    <row r="89" spans="1:13" ht="12.75">
      <c r="A89" s="33">
        <v>101</v>
      </c>
      <c r="B89" s="34">
        <f t="shared" si="12"/>
        <v>47.34</v>
      </c>
      <c r="C89" s="35">
        <v>29</v>
      </c>
      <c r="D89" s="36">
        <v>22740</v>
      </c>
      <c r="E89" s="37">
        <v>13600</v>
      </c>
      <c r="F89" s="38">
        <f t="shared" si="13"/>
        <v>5764.26</v>
      </c>
      <c r="G89" s="39">
        <f t="shared" si="14"/>
        <v>5627.59</v>
      </c>
      <c r="H89" s="40">
        <f t="shared" si="15"/>
        <v>11391.85</v>
      </c>
      <c r="I89" s="41">
        <f t="shared" si="16"/>
        <v>3873.23</v>
      </c>
      <c r="J89" s="42">
        <f t="shared" si="17"/>
        <v>113.92</v>
      </c>
      <c r="K89" s="86">
        <v>214</v>
      </c>
      <c r="L89" s="43">
        <f t="shared" si="19"/>
        <v>51.26</v>
      </c>
      <c r="M89" s="44">
        <f t="shared" si="18"/>
        <v>15644.26</v>
      </c>
    </row>
    <row r="90" spans="1:13" ht="12.75">
      <c r="A90" s="33">
        <v>102</v>
      </c>
      <c r="B90" s="34">
        <f t="shared" si="12"/>
        <v>47.48</v>
      </c>
      <c r="C90" s="35">
        <v>29</v>
      </c>
      <c r="D90" s="36">
        <v>22740</v>
      </c>
      <c r="E90" s="37">
        <v>13600</v>
      </c>
      <c r="F90" s="38">
        <f t="shared" si="13"/>
        <v>5747.26</v>
      </c>
      <c r="G90" s="39">
        <f t="shared" si="14"/>
        <v>5627.59</v>
      </c>
      <c r="H90" s="40">
        <f t="shared" si="15"/>
        <v>11374.85</v>
      </c>
      <c r="I90" s="41">
        <f t="shared" si="16"/>
        <v>3867.45</v>
      </c>
      <c r="J90" s="42">
        <f t="shared" si="17"/>
        <v>113.75</v>
      </c>
      <c r="K90" s="86">
        <v>214</v>
      </c>
      <c r="L90" s="43">
        <f t="shared" si="19"/>
        <v>51.19</v>
      </c>
      <c r="M90" s="44">
        <f t="shared" si="18"/>
        <v>15621.24</v>
      </c>
    </row>
    <row r="91" spans="1:13" ht="12.75">
      <c r="A91" s="33">
        <v>103</v>
      </c>
      <c r="B91" s="34">
        <f t="shared" si="12"/>
        <v>47.62</v>
      </c>
      <c r="C91" s="35">
        <v>29</v>
      </c>
      <c r="D91" s="36">
        <v>22740</v>
      </c>
      <c r="E91" s="37">
        <v>13600</v>
      </c>
      <c r="F91" s="38">
        <f t="shared" si="13"/>
        <v>5730.37</v>
      </c>
      <c r="G91" s="39">
        <f t="shared" si="14"/>
        <v>5627.59</v>
      </c>
      <c r="H91" s="40">
        <f t="shared" si="15"/>
        <v>11357.96</v>
      </c>
      <c r="I91" s="41">
        <f t="shared" si="16"/>
        <v>3861.71</v>
      </c>
      <c r="J91" s="42">
        <f t="shared" si="17"/>
        <v>113.58</v>
      </c>
      <c r="K91" s="86">
        <v>214</v>
      </c>
      <c r="L91" s="43">
        <f t="shared" si="19"/>
        <v>51.11</v>
      </c>
      <c r="M91" s="44">
        <f t="shared" si="18"/>
        <v>15598.359999999999</v>
      </c>
    </row>
    <row r="92" spans="1:13" ht="12.75">
      <c r="A92" s="33">
        <v>104</v>
      </c>
      <c r="B92" s="34">
        <f t="shared" si="12"/>
        <v>47.76</v>
      </c>
      <c r="C92" s="35">
        <v>29</v>
      </c>
      <c r="D92" s="36">
        <v>22740</v>
      </c>
      <c r="E92" s="37">
        <v>13600</v>
      </c>
      <c r="F92" s="38">
        <f t="shared" si="13"/>
        <v>5713.57</v>
      </c>
      <c r="G92" s="39">
        <f t="shared" si="14"/>
        <v>5627.59</v>
      </c>
      <c r="H92" s="40">
        <f t="shared" si="15"/>
        <v>11341.16</v>
      </c>
      <c r="I92" s="41">
        <f t="shared" si="16"/>
        <v>3855.99</v>
      </c>
      <c r="J92" s="42">
        <f t="shared" si="17"/>
        <v>113.41</v>
      </c>
      <c r="K92" s="86">
        <v>214</v>
      </c>
      <c r="L92" s="43">
        <f t="shared" si="19"/>
        <v>51.04</v>
      </c>
      <c r="M92" s="44">
        <f t="shared" si="18"/>
        <v>15575.6</v>
      </c>
    </row>
    <row r="93" spans="1:13" ht="12.75">
      <c r="A93" s="33">
        <v>105</v>
      </c>
      <c r="B93" s="34">
        <f t="shared" si="12"/>
        <v>47.9</v>
      </c>
      <c r="C93" s="35">
        <v>29</v>
      </c>
      <c r="D93" s="36">
        <v>22740</v>
      </c>
      <c r="E93" s="37">
        <v>13600</v>
      </c>
      <c r="F93" s="38">
        <f t="shared" si="13"/>
        <v>5696.87</v>
      </c>
      <c r="G93" s="39">
        <f t="shared" si="14"/>
        <v>5627.59</v>
      </c>
      <c r="H93" s="40">
        <f t="shared" si="15"/>
        <v>11324.46</v>
      </c>
      <c r="I93" s="41">
        <f t="shared" si="16"/>
        <v>3850.32</v>
      </c>
      <c r="J93" s="42">
        <f t="shared" si="17"/>
        <v>113.24</v>
      </c>
      <c r="K93" s="86">
        <v>214</v>
      </c>
      <c r="L93" s="43">
        <f t="shared" si="19"/>
        <v>50.96</v>
      </c>
      <c r="M93" s="44">
        <f t="shared" si="18"/>
        <v>15552.979999999998</v>
      </c>
    </row>
    <row r="94" spans="1:13" ht="12.75">
      <c r="A94" s="33">
        <v>106</v>
      </c>
      <c r="B94" s="34">
        <f t="shared" si="12"/>
        <v>48.04</v>
      </c>
      <c r="C94" s="35">
        <v>29</v>
      </c>
      <c r="D94" s="36">
        <v>22740</v>
      </c>
      <c r="E94" s="37">
        <v>13600</v>
      </c>
      <c r="F94" s="38">
        <f t="shared" si="13"/>
        <v>5680.27</v>
      </c>
      <c r="G94" s="39">
        <f t="shared" si="14"/>
        <v>5627.59</v>
      </c>
      <c r="H94" s="40">
        <f t="shared" si="15"/>
        <v>11307.86</v>
      </c>
      <c r="I94" s="41">
        <f t="shared" si="16"/>
        <v>3844.67</v>
      </c>
      <c r="J94" s="42">
        <f t="shared" si="17"/>
        <v>113.08</v>
      </c>
      <c r="K94" s="86">
        <v>214</v>
      </c>
      <c r="L94" s="43">
        <f t="shared" si="19"/>
        <v>50.89</v>
      </c>
      <c r="M94" s="44">
        <f t="shared" si="18"/>
        <v>15530.5</v>
      </c>
    </row>
    <row r="95" spans="1:13" ht="12.75">
      <c r="A95" s="33">
        <v>107</v>
      </c>
      <c r="B95" s="34">
        <f t="shared" si="12"/>
        <v>48.17</v>
      </c>
      <c r="C95" s="35">
        <v>29</v>
      </c>
      <c r="D95" s="36">
        <v>22740</v>
      </c>
      <c r="E95" s="37">
        <v>13600</v>
      </c>
      <c r="F95" s="38">
        <f t="shared" si="13"/>
        <v>5664.94</v>
      </c>
      <c r="G95" s="39">
        <f t="shared" si="14"/>
        <v>5627.59</v>
      </c>
      <c r="H95" s="40">
        <f t="shared" si="15"/>
        <v>11292.529999999999</v>
      </c>
      <c r="I95" s="41">
        <f t="shared" si="16"/>
        <v>3839.46</v>
      </c>
      <c r="J95" s="42">
        <f t="shared" si="17"/>
        <v>112.93</v>
      </c>
      <c r="K95" s="86">
        <v>214</v>
      </c>
      <c r="L95" s="43">
        <f t="shared" si="19"/>
        <v>50.82</v>
      </c>
      <c r="M95" s="44">
        <f t="shared" si="18"/>
        <v>15509.739999999998</v>
      </c>
    </row>
    <row r="96" spans="1:13" ht="12.75">
      <c r="A96" s="33">
        <v>108</v>
      </c>
      <c r="B96" s="34">
        <f t="shared" si="12"/>
        <v>48.3</v>
      </c>
      <c r="C96" s="35">
        <v>29</v>
      </c>
      <c r="D96" s="36">
        <v>22740</v>
      </c>
      <c r="E96" s="37">
        <v>13600</v>
      </c>
      <c r="F96" s="38">
        <f t="shared" si="13"/>
        <v>5649.69</v>
      </c>
      <c r="G96" s="39">
        <f t="shared" si="14"/>
        <v>5627.59</v>
      </c>
      <c r="H96" s="40">
        <f t="shared" si="15"/>
        <v>11277.279999999999</v>
      </c>
      <c r="I96" s="41">
        <f t="shared" si="16"/>
        <v>3834.28</v>
      </c>
      <c r="J96" s="42">
        <f t="shared" si="17"/>
        <v>112.77</v>
      </c>
      <c r="K96" s="86">
        <v>214</v>
      </c>
      <c r="L96" s="43">
        <f t="shared" si="19"/>
        <v>50.75</v>
      </c>
      <c r="M96" s="44">
        <f t="shared" si="18"/>
        <v>15489.08</v>
      </c>
    </row>
    <row r="97" spans="1:13" ht="12.75">
      <c r="A97" s="33">
        <v>109</v>
      </c>
      <c r="B97" s="34">
        <f t="shared" si="12"/>
        <v>48.43</v>
      </c>
      <c r="C97" s="35">
        <v>29</v>
      </c>
      <c r="D97" s="36">
        <v>22740</v>
      </c>
      <c r="E97" s="37">
        <v>13600</v>
      </c>
      <c r="F97" s="38">
        <f t="shared" si="13"/>
        <v>5634.52</v>
      </c>
      <c r="G97" s="39">
        <f t="shared" si="14"/>
        <v>5627.59</v>
      </c>
      <c r="H97" s="40">
        <f t="shared" si="15"/>
        <v>11262.11</v>
      </c>
      <c r="I97" s="41">
        <f t="shared" si="16"/>
        <v>3829.12</v>
      </c>
      <c r="J97" s="42">
        <f t="shared" si="17"/>
        <v>112.62</v>
      </c>
      <c r="K97" s="86">
        <v>214</v>
      </c>
      <c r="L97" s="43">
        <f t="shared" si="19"/>
        <v>50.68</v>
      </c>
      <c r="M97" s="44">
        <f t="shared" si="18"/>
        <v>15468.53</v>
      </c>
    </row>
    <row r="98" spans="1:13" ht="12.75">
      <c r="A98" s="33">
        <v>110</v>
      </c>
      <c r="B98" s="34">
        <f t="shared" si="12"/>
        <v>48.56</v>
      </c>
      <c r="C98" s="35">
        <v>29</v>
      </c>
      <c r="D98" s="36">
        <v>22740</v>
      </c>
      <c r="E98" s="37">
        <v>13600</v>
      </c>
      <c r="F98" s="38">
        <f t="shared" si="13"/>
        <v>5619.44</v>
      </c>
      <c r="G98" s="39">
        <f t="shared" si="14"/>
        <v>5627.59</v>
      </c>
      <c r="H98" s="40">
        <f t="shared" si="15"/>
        <v>11247.029999999999</v>
      </c>
      <c r="I98" s="41">
        <f t="shared" si="16"/>
        <v>3823.99</v>
      </c>
      <c r="J98" s="42">
        <f t="shared" si="17"/>
        <v>112.47</v>
      </c>
      <c r="K98" s="86">
        <v>214</v>
      </c>
      <c r="L98" s="43">
        <f t="shared" si="19"/>
        <v>50.61</v>
      </c>
      <c r="M98" s="44">
        <f t="shared" si="18"/>
        <v>15448.099999999999</v>
      </c>
    </row>
    <row r="99" spans="1:13" ht="12.75">
      <c r="A99" s="33">
        <v>111</v>
      </c>
      <c r="B99" s="34">
        <f t="shared" si="12"/>
        <v>48.69</v>
      </c>
      <c r="C99" s="35">
        <v>29</v>
      </c>
      <c r="D99" s="36">
        <v>22740</v>
      </c>
      <c r="E99" s="37">
        <v>13600</v>
      </c>
      <c r="F99" s="38">
        <f t="shared" si="13"/>
        <v>5604.44</v>
      </c>
      <c r="G99" s="39">
        <f t="shared" si="14"/>
        <v>5627.59</v>
      </c>
      <c r="H99" s="40">
        <f t="shared" si="15"/>
        <v>11232.029999999999</v>
      </c>
      <c r="I99" s="41">
        <f t="shared" si="16"/>
        <v>3818.89</v>
      </c>
      <c r="J99" s="42">
        <f t="shared" si="17"/>
        <v>112.32</v>
      </c>
      <c r="K99" s="86">
        <v>214</v>
      </c>
      <c r="L99" s="43">
        <f t="shared" si="19"/>
        <v>50.54</v>
      </c>
      <c r="M99" s="44">
        <f t="shared" si="18"/>
        <v>15427.779999999999</v>
      </c>
    </row>
    <row r="100" spans="1:13" ht="12.75">
      <c r="A100" s="33">
        <v>112</v>
      </c>
      <c r="B100" s="34">
        <f t="shared" si="12"/>
        <v>48.81</v>
      </c>
      <c r="C100" s="35">
        <v>29</v>
      </c>
      <c r="D100" s="36">
        <v>22740</v>
      </c>
      <c r="E100" s="37">
        <v>13600</v>
      </c>
      <c r="F100" s="38">
        <f t="shared" si="13"/>
        <v>5590.66</v>
      </c>
      <c r="G100" s="39">
        <f t="shared" si="14"/>
        <v>5627.59</v>
      </c>
      <c r="H100" s="40">
        <f t="shared" si="15"/>
        <v>11218.25</v>
      </c>
      <c r="I100" s="41">
        <f t="shared" si="16"/>
        <v>3814.21</v>
      </c>
      <c r="J100" s="42">
        <f t="shared" si="17"/>
        <v>112.18</v>
      </c>
      <c r="K100" s="86">
        <v>214</v>
      </c>
      <c r="L100" s="43">
        <f t="shared" si="19"/>
        <v>50.48</v>
      </c>
      <c r="M100" s="44">
        <f t="shared" si="18"/>
        <v>15409.119999999999</v>
      </c>
    </row>
    <row r="101" spans="1:13" ht="12.75">
      <c r="A101" s="33">
        <v>113</v>
      </c>
      <c r="B101" s="34">
        <f t="shared" si="12"/>
        <v>48.94</v>
      </c>
      <c r="C101" s="35">
        <v>29</v>
      </c>
      <c r="D101" s="36">
        <v>22740</v>
      </c>
      <c r="E101" s="37">
        <v>13600</v>
      </c>
      <c r="F101" s="38">
        <f t="shared" si="13"/>
        <v>5575.81</v>
      </c>
      <c r="G101" s="39">
        <f t="shared" si="14"/>
        <v>5627.59</v>
      </c>
      <c r="H101" s="40">
        <f t="shared" si="15"/>
        <v>11203.400000000001</v>
      </c>
      <c r="I101" s="41">
        <f t="shared" si="16"/>
        <v>3809.16</v>
      </c>
      <c r="J101" s="42">
        <f t="shared" si="17"/>
        <v>112.03</v>
      </c>
      <c r="K101" s="86">
        <v>214</v>
      </c>
      <c r="L101" s="43">
        <f t="shared" si="19"/>
        <v>50.42</v>
      </c>
      <c r="M101" s="44">
        <f t="shared" si="18"/>
        <v>15389.010000000002</v>
      </c>
    </row>
    <row r="102" spans="1:13" ht="12.75">
      <c r="A102" s="33">
        <v>114</v>
      </c>
      <c r="B102" s="34">
        <f t="shared" si="12"/>
        <v>49.06</v>
      </c>
      <c r="C102" s="35">
        <v>29</v>
      </c>
      <c r="D102" s="36">
        <v>22740</v>
      </c>
      <c r="E102" s="37">
        <v>13600</v>
      </c>
      <c r="F102" s="38">
        <f t="shared" si="13"/>
        <v>5562.17</v>
      </c>
      <c r="G102" s="39">
        <f t="shared" si="14"/>
        <v>5627.59</v>
      </c>
      <c r="H102" s="40">
        <f t="shared" si="15"/>
        <v>11189.76</v>
      </c>
      <c r="I102" s="41">
        <f t="shared" si="16"/>
        <v>3804.52</v>
      </c>
      <c r="J102" s="42">
        <f t="shared" si="17"/>
        <v>111.9</v>
      </c>
      <c r="K102" s="86">
        <v>214</v>
      </c>
      <c r="L102" s="43">
        <f t="shared" si="19"/>
        <v>50.35</v>
      </c>
      <c r="M102" s="44">
        <f t="shared" si="18"/>
        <v>15370.53</v>
      </c>
    </row>
    <row r="103" spans="1:13" ht="12.75">
      <c r="A103" s="33">
        <v>115</v>
      </c>
      <c r="B103" s="34">
        <f t="shared" si="12"/>
        <v>49.18</v>
      </c>
      <c r="C103" s="35">
        <v>29</v>
      </c>
      <c r="D103" s="36">
        <v>22740</v>
      </c>
      <c r="E103" s="37">
        <v>13600</v>
      </c>
      <c r="F103" s="38">
        <f t="shared" si="13"/>
        <v>5548.6</v>
      </c>
      <c r="G103" s="39">
        <f t="shared" si="14"/>
        <v>5627.59</v>
      </c>
      <c r="H103" s="40">
        <f t="shared" si="15"/>
        <v>11176.19</v>
      </c>
      <c r="I103" s="41">
        <f t="shared" si="16"/>
        <v>3799.9</v>
      </c>
      <c r="J103" s="42">
        <f t="shared" si="17"/>
        <v>111.76</v>
      </c>
      <c r="K103" s="86">
        <v>214</v>
      </c>
      <c r="L103" s="43">
        <f t="shared" si="19"/>
        <v>50.29</v>
      </c>
      <c r="M103" s="44">
        <f t="shared" si="18"/>
        <v>15352.140000000001</v>
      </c>
    </row>
    <row r="104" spans="1:13" ht="12.75">
      <c r="A104" s="33">
        <v>116</v>
      </c>
      <c r="B104" s="34">
        <f aca="true" t="shared" si="20" ref="B104:B135">ROUND(B$202+B$203*A104+B$204*A104^2+B$205*A104^3+B$206*A104^4+B$207*A104^5,2)</f>
        <v>49.3</v>
      </c>
      <c r="C104" s="35">
        <v>29</v>
      </c>
      <c r="D104" s="36">
        <v>22740</v>
      </c>
      <c r="E104" s="37">
        <v>13600</v>
      </c>
      <c r="F104" s="38">
        <f aca="true" t="shared" si="21" ref="F104:F135">ROUND(12/B104*D104,2)</f>
        <v>5535.09</v>
      </c>
      <c r="G104" s="39">
        <f aca="true" t="shared" si="22" ref="G104:G135">ROUND(12/C104*E104,2)</f>
        <v>5627.59</v>
      </c>
      <c r="H104" s="40">
        <f aca="true" t="shared" si="23" ref="H104:H135">F104+G104</f>
        <v>11162.68</v>
      </c>
      <c r="I104" s="41">
        <f t="shared" si="16"/>
        <v>3795.31</v>
      </c>
      <c r="J104" s="42">
        <f t="shared" si="17"/>
        <v>111.63</v>
      </c>
      <c r="K104" s="86">
        <v>214</v>
      </c>
      <c r="L104" s="43">
        <f t="shared" si="19"/>
        <v>50.23</v>
      </c>
      <c r="M104" s="44">
        <f t="shared" si="18"/>
        <v>15333.849999999999</v>
      </c>
    </row>
    <row r="105" spans="1:13" ht="12.75">
      <c r="A105" s="33">
        <v>117</v>
      </c>
      <c r="B105" s="34">
        <f t="shared" si="20"/>
        <v>49.41</v>
      </c>
      <c r="C105" s="35">
        <v>29</v>
      </c>
      <c r="D105" s="36">
        <v>22740</v>
      </c>
      <c r="E105" s="37">
        <v>13600</v>
      </c>
      <c r="F105" s="38">
        <f t="shared" si="21"/>
        <v>5522.77</v>
      </c>
      <c r="G105" s="39">
        <f t="shared" si="22"/>
        <v>5627.59</v>
      </c>
      <c r="H105" s="40">
        <f t="shared" si="23"/>
        <v>11150.36</v>
      </c>
      <c r="I105" s="41">
        <f t="shared" si="16"/>
        <v>3791.12</v>
      </c>
      <c r="J105" s="42">
        <f t="shared" si="17"/>
        <v>111.5</v>
      </c>
      <c r="K105" s="86">
        <v>214</v>
      </c>
      <c r="L105" s="43">
        <f t="shared" si="19"/>
        <v>50.18</v>
      </c>
      <c r="M105" s="44">
        <f t="shared" si="18"/>
        <v>15317.16</v>
      </c>
    </row>
    <row r="106" spans="1:13" ht="12.75">
      <c r="A106" s="33">
        <v>118</v>
      </c>
      <c r="B106" s="34">
        <f t="shared" si="20"/>
        <v>49.53</v>
      </c>
      <c r="C106" s="35">
        <v>29</v>
      </c>
      <c r="D106" s="36">
        <v>22740</v>
      </c>
      <c r="E106" s="37">
        <v>13600</v>
      </c>
      <c r="F106" s="38">
        <f t="shared" si="21"/>
        <v>5509.39</v>
      </c>
      <c r="G106" s="39">
        <f t="shared" si="22"/>
        <v>5627.59</v>
      </c>
      <c r="H106" s="40">
        <f t="shared" si="23"/>
        <v>11136.98</v>
      </c>
      <c r="I106" s="41">
        <f t="shared" si="16"/>
        <v>3786.57</v>
      </c>
      <c r="J106" s="42">
        <f t="shared" si="17"/>
        <v>111.37</v>
      </c>
      <c r="K106" s="86">
        <v>214</v>
      </c>
      <c r="L106" s="43">
        <f t="shared" si="19"/>
        <v>50.12</v>
      </c>
      <c r="M106" s="44">
        <f t="shared" si="18"/>
        <v>15299.04</v>
      </c>
    </row>
    <row r="107" spans="1:13" ht="12.75">
      <c r="A107" s="33">
        <v>119</v>
      </c>
      <c r="B107" s="34">
        <f t="shared" si="20"/>
        <v>49.64</v>
      </c>
      <c r="C107" s="35">
        <v>29</v>
      </c>
      <c r="D107" s="36">
        <v>22740</v>
      </c>
      <c r="E107" s="37">
        <v>13600</v>
      </c>
      <c r="F107" s="38">
        <f t="shared" si="21"/>
        <v>5497.18</v>
      </c>
      <c r="G107" s="39">
        <f t="shared" si="22"/>
        <v>5627.59</v>
      </c>
      <c r="H107" s="40">
        <f t="shared" si="23"/>
        <v>11124.77</v>
      </c>
      <c r="I107" s="41">
        <f t="shared" si="16"/>
        <v>3782.42</v>
      </c>
      <c r="J107" s="42">
        <f t="shared" si="17"/>
        <v>111.25</v>
      </c>
      <c r="K107" s="86">
        <v>214</v>
      </c>
      <c r="L107" s="43">
        <f t="shared" si="19"/>
        <v>50.06</v>
      </c>
      <c r="M107" s="44">
        <f t="shared" si="18"/>
        <v>15282.5</v>
      </c>
    </row>
    <row r="108" spans="1:13" ht="12.75">
      <c r="A108" s="33">
        <v>120</v>
      </c>
      <c r="B108" s="34">
        <f t="shared" si="20"/>
        <v>49.75</v>
      </c>
      <c r="C108" s="35">
        <v>29</v>
      </c>
      <c r="D108" s="36">
        <v>22740</v>
      </c>
      <c r="E108" s="37">
        <v>13600</v>
      </c>
      <c r="F108" s="38">
        <f t="shared" si="21"/>
        <v>5485.03</v>
      </c>
      <c r="G108" s="39">
        <f t="shared" si="22"/>
        <v>5627.59</v>
      </c>
      <c r="H108" s="40">
        <f t="shared" si="23"/>
        <v>11112.619999999999</v>
      </c>
      <c r="I108" s="41">
        <f t="shared" si="16"/>
        <v>3778.29</v>
      </c>
      <c r="J108" s="42">
        <f t="shared" si="17"/>
        <v>111.13</v>
      </c>
      <c r="K108" s="86">
        <v>214</v>
      </c>
      <c r="L108" s="43">
        <f t="shared" si="19"/>
        <v>50.01</v>
      </c>
      <c r="M108" s="44">
        <f t="shared" si="18"/>
        <v>15266.05</v>
      </c>
    </row>
    <row r="109" spans="1:13" ht="12.75">
      <c r="A109" s="33">
        <v>121</v>
      </c>
      <c r="B109" s="34">
        <f t="shared" si="20"/>
        <v>49.86</v>
      </c>
      <c r="C109" s="35">
        <v>29</v>
      </c>
      <c r="D109" s="36">
        <v>22740</v>
      </c>
      <c r="E109" s="37">
        <v>13600</v>
      </c>
      <c r="F109" s="38">
        <f t="shared" si="21"/>
        <v>5472.92</v>
      </c>
      <c r="G109" s="39">
        <f t="shared" si="22"/>
        <v>5627.59</v>
      </c>
      <c r="H109" s="40">
        <f t="shared" si="23"/>
        <v>11100.51</v>
      </c>
      <c r="I109" s="41">
        <f t="shared" si="16"/>
        <v>3774.17</v>
      </c>
      <c r="J109" s="42">
        <f t="shared" si="17"/>
        <v>111.01</v>
      </c>
      <c r="K109" s="86">
        <v>214</v>
      </c>
      <c r="L109" s="43">
        <f t="shared" si="19"/>
        <v>49.95</v>
      </c>
      <c r="M109" s="44">
        <f t="shared" si="18"/>
        <v>15249.640000000001</v>
      </c>
    </row>
    <row r="110" spans="1:13" ht="12.75">
      <c r="A110" s="33">
        <v>122</v>
      </c>
      <c r="B110" s="45">
        <f t="shared" si="20"/>
        <v>49.97</v>
      </c>
      <c r="C110" s="35">
        <v>29</v>
      </c>
      <c r="D110" s="36">
        <v>22740</v>
      </c>
      <c r="E110" s="37">
        <v>13600</v>
      </c>
      <c r="F110" s="38">
        <f t="shared" si="21"/>
        <v>5460.88</v>
      </c>
      <c r="G110" s="39">
        <f t="shared" si="22"/>
        <v>5627.59</v>
      </c>
      <c r="H110" s="40">
        <f t="shared" si="23"/>
        <v>11088.470000000001</v>
      </c>
      <c r="I110" s="41">
        <f t="shared" si="16"/>
        <v>3770.08</v>
      </c>
      <c r="J110" s="42">
        <f t="shared" si="17"/>
        <v>110.88</v>
      </c>
      <c r="K110" s="86">
        <v>214</v>
      </c>
      <c r="L110" s="43">
        <f t="shared" si="19"/>
        <v>49.9</v>
      </c>
      <c r="M110" s="44">
        <f t="shared" si="18"/>
        <v>15233.33</v>
      </c>
    </row>
    <row r="111" spans="1:13" ht="12.75">
      <c r="A111" s="33">
        <v>123</v>
      </c>
      <c r="B111" s="34">
        <f t="shared" si="20"/>
        <v>50.08</v>
      </c>
      <c r="C111" s="35">
        <v>29</v>
      </c>
      <c r="D111" s="36">
        <v>22740</v>
      </c>
      <c r="E111" s="37">
        <v>13600</v>
      </c>
      <c r="F111" s="38">
        <f t="shared" si="21"/>
        <v>5448.88</v>
      </c>
      <c r="G111" s="39">
        <f t="shared" si="22"/>
        <v>5627.59</v>
      </c>
      <c r="H111" s="40">
        <f t="shared" si="23"/>
        <v>11076.470000000001</v>
      </c>
      <c r="I111" s="41">
        <f t="shared" si="16"/>
        <v>3766</v>
      </c>
      <c r="J111" s="42">
        <f t="shared" si="17"/>
        <v>110.76</v>
      </c>
      <c r="K111" s="86">
        <v>214</v>
      </c>
      <c r="L111" s="43">
        <f t="shared" si="19"/>
        <v>49.84</v>
      </c>
      <c r="M111" s="44">
        <f t="shared" si="18"/>
        <v>15217.070000000002</v>
      </c>
    </row>
    <row r="112" spans="1:13" ht="12.75">
      <c r="A112" s="33">
        <v>124</v>
      </c>
      <c r="B112" s="34">
        <f t="shared" si="20"/>
        <v>50.19</v>
      </c>
      <c r="C112" s="35">
        <v>29</v>
      </c>
      <c r="D112" s="36">
        <v>22740</v>
      </c>
      <c r="E112" s="37">
        <v>13600</v>
      </c>
      <c r="F112" s="38">
        <f t="shared" si="21"/>
        <v>5436.94</v>
      </c>
      <c r="G112" s="39">
        <f t="shared" si="22"/>
        <v>5627.59</v>
      </c>
      <c r="H112" s="40">
        <f t="shared" si="23"/>
        <v>11064.529999999999</v>
      </c>
      <c r="I112" s="41">
        <f t="shared" si="16"/>
        <v>3761.94</v>
      </c>
      <c r="J112" s="42">
        <f t="shared" si="17"/>
        <v>110.65</v>
      </c>
      <c r="K112" s="86">
        <v>214</v>
      </c>
      <c r="L112" s="43">
        <f t="shared" si="19"/>
        <v>49.79</v>
      </c>
      <c r="M112" s="44">
        <f t="shared" si="18"/>
        <v>15200.91</v>
      </c>
    </row>
    <row r="113" spans="1:13" ht="12.75">
      <c r="A113" s="33">
        <v>125</v>
      </c>
      <c r="B113" s="34">
        <f t="shared" si="20"/>
        <v>50.29</v>
      </c>
      <c r="C113" s="35">
        <v>29</v>
      </c>
      <c r="D113" s="36">
        <v>22740</v>
      </c>
      <c r="E113" s="37">
        <v>13600</v>
      </c>
      <c r="F113" s="38">
        <f t="shared" si="21"/>
        <v>5426.13</v>
      </c>
      <c r="G113" s="39">
        <f t="shared" si="22"/>
        <v>5627.59</v>
      </c>
      <c r="H113" s="40">
        <f t="shared" si="23"/>
        <v>11053.720000000001</v>
      </c>
      <c r="I113" s="41">
        <f t="shared" si="16"/>
        <v>3758.26</v>
      </c>
      <c r="J113" s="42">
        <f t="shared" si="17"/>
        <v>110.54</v>
      </c>
      <c r="K113" s="86">
        <v>214</v>
      </c>
      <c r="L113" s="43">
        <f t="shared" si="19"/>
        <v>49.74</v>
      </c>
      <c r="M113" s="44">
        <f t="shared" si="18"/>
        <v>15186.260000000002</v>
      </c>
    </row>
    <row r="114" spans="1:13" ht="12.75">
      <c r="A114" s="33">
        <v>126</v>
      </c>
      <c r="B114" s="34">
        <f t="shared" si="20"/>
        <v>50.39</v>
      </c>
      <c r="C114" s="35">
        <v>29</v>
      </c>
      <c r="D114" s="36">
        <v>22740</v>
      </c>
      <c r="E114" s="37">
        <v>13600</v>
      </c>
      <c r="F114" s="38">
        <f t="shared" si="21"/>
        <v>5415.36</v>
      </c>
      <c r="G114" s="39">
        <f t="shared" si="22"/>
        <v>5627.59</v>
      </c>
      <c r="H114" s="40">
        <f t="shared" si="23"/>
        <v>11042.95</v>
      </c>
      <c r="I114" s="41">
        <f t="shared" si="16"/>
        <v>3754.6</v>
      </c>
      <c r="J114" s="42">
        <f t="shared" si="17"/>
        <v>110.43</v>
      </c>
      <c r="K114" s="86">
        <v>214</v>
      </c>
      <c r="L114" s="43">
        <f t="shared" si="19"/>
        <v>49.69</v>
      </c>
      <c r="M114" s="44">
        <f t="shared" si="18"/>
        <v>15171.670000000002</v>
      </c>
    </row>
    <row r="115" spans="1:13" ht="12.75">
      <c r="A115" s="33">
        <v>127</v>
      </c>
      <c r="B115" s="34">
        <f t="shared" si="20"/>
        <v>50.49</v>
      </c>
      <c r="C115" s="35">
        <v>29</v>
      </c>
      <c r="D115" s="36">
        <v>22740</v>
      </c>
      <c r="E115" s="37">
        <v>13600</v>
      </c>
      <c r="F115" s="38">
        <f t="shared" si="21"/>
        <v>5404.63</v>
      </c>
      <c r="G115" s="39">
        <f t="shared" si="22"/>
        <v>5627.59</v>
      </c>
      <c r="H115" s="40">
        <f t="shared" si="23"/>
        <v>11032.220000000001</v>
      </c>
      <c r="I115" s="41">
        <f t="shared" si="16"/>
        <v>3750.95</v>
      </c>
      <c r="J115" s="42">
        <f t="shared" si="17"/>
        <v>110.32</v>
      </c>
      <c r="K115" s="86">
        <v>214</v>
      </c>
      <c r="L115" s="43">
        <f t="shared" si="19"/>
        <v>49.64</v>
      </c>
      <c r="M115" s="44">
        <f t="shared" si="18"/>
        <v>15157.130000000001</v>
      </c>
    </row>
    <row r="116" spans="1:13" ht="12.75">
      <c r="A116" s="33">
        <v>128</v>
      </c>
      <c r="B116" s="34">
        <f t="shared" si="20"/>
        <v>50.59</v>
      </c>
      <c r="C116" s="35">
        <v>29</v>
      </c>
      <c r="D116" s="36">
        <v>22740</v>
      </c>
      <c r="E116" s="37">
        <v>13600</v>
      </c>
      <c r="F116" s="38">
        <f t="shared" si="21"/>
        <v>5393.95</v>
      </c>
      <c r="G116" s="39">
        <f t="shared" si="22"/>
        <v>5627.59</v>
      </c>
      <c r="H116" s="40">
        <f t="shared" si="23"/>
        <v>11021.54</v>
      </c>
      <c r="I116" s="41">
        <f t="shared" si="16"/>
        <v>3747.32</v>
      </c>
      <c r="J116" s="42">
        <f t="shared" si="17"/>
        <v>110.22</v>
      </c>
      <c r="K116" s="86">
        <v>214</v>
      </c>
      <c r="L116" s="43">
        <f t="shared" si="19"/>
        <v>49.6</v>
      </c>
      <c r="M116" s="44">
        <f t="shared" si="18"/>
        <v>15142.68</v>
      </c>
    </row>
    <row r="117" spans="1:13" ht="12.75">
      <c r="A117" s="33">
        <v>129</v>
      </c>
      <c r="B117" s="34">
        <f t="shared" si="20"/>
        <v>50.69</v>
      </c>
      <c r="C117" s="35">
        <v>29</v>
      </c>
      <c r="D117" s="36">
        <v>22740</v>
      </c>
      <c r="E117" s="37">
        <v>13600</v>
      </c>
      <c r="F117" s="38">
        <f t="shared" si="21"/>
        <v>5383.31</v>
      </c>
      <c r="G117" s="39">
        <f t="shared" si="22"/>
        <v>5627.59</v>
      </c>
      <c r="H117" s="40">
        <f t="shared" si="23"/>
        <v>11010.900000000001</v>
      </c>
      <c r="I117" s="41">
        <f t="shared" si="16"/>
        <v>3743.71</v>
      </c>
      <c r="J117" s="42">
        <f t="shared" si="17"/>
        <v>110.11</v>
      </c>
      <c r="K117" s="86">
        <v>214</v>
      </c>
      <c r="L117" s="43">
        <f t="shared" si="19"/>
        <v>49.55</v>
      </c>
      <c r="M117" s="44">
        <f t="shared" si="18"/>
        <v>15128.27</v>
      </c>
    </row>
    <row r="118" spans="1:13" ht="12.75">
      <c r="A118" s="33">
        <v>130</v>
      </c>
      <c r="B118" s="34">
        <f t="shared" si="20"/>
        <v>50.79</v>
      </c>
      <c r="C118" s="35">
        <v>29</v>
      </c>
      <c r="D118" s="36">
        <v>22740</v>
      </c>
      <c r="E118" s="37">
        <v>13600</v>
      </c>
      <c r="F118" s="38">
        <f t="shared" si="21"/>
        <v>5372.71</v>
      </c>
      <c r="G118" s="39">
        <f t="shared" si="22"/>
        <v>5627.59</v>
      </c>
      <c r="H118" s="40">
        <f t="shared" si="23"/>
        <v>11000.3</v>
      </c>
      <c r="I118" s="41">
        <f t="shared" si="16"/>
        <v>3740.1</v>
      </c>
      <c r="J118" s="42">
        <f t="shared" si="17"/>
        <v>110</v>
      </c>
      <c r="K118" s="86">
        <v>214</v>
      </c>
      <c r="L118" s="43">
        <f t="shared" si="19"/>
        <v>49.5</v>
      </c>
      <c r="M118" s="44">
        <f t="shared" si="18"/>
        <v>15113.9</v>
      </c>
    </row>
    <row r="119" spans="1:13" ht="12.75">
      <c r="A119" s="33">
        <v>131</v>
      </c>
      <c r="B119" s="34">
        <f t="shared" si="20"/>
        <v>50.88</v>
      </c>
      <c r="C119" s="35">
        <v>29</v>
      </c>
      <c r="D119" s="36">
        <v>22740</v>
      </c>
      <c r="E119" s="37">
        <v>13600</v>
      </c>
      <c r="F119" s="38">
        <f t="shared" si="21"/>
        <v>5363.21</v>
      </c>
      <c r="G119" s="39">
        <f t="shared" si="22"/>
        <v>5627.59</v>
      </c>
      <c r="H119" s="40">
        <f t="shared" si="23"/>
        <v>10990.8</v>
      </c>
      <c r="I119" s="41">
        <f t="shared" si="16"/>
        <v>3736.87</v>
      </c>
      <c r="J119" s="42">
        <f t="shared" si="17"/>
        <v>109.91</v>
      </c>
      <c r="K119" s="86">
        <v>214</v>
      </c>
      <c r="L119" s="43">
        <f t="shared" si="19"/>
        <v>49.46</v>
      </c>
      <c r="M119" s="44">
        <f t="shared" si="18"/>
        <v>15101.039999999997</v>
      </c>
    </row>
    <row r="120" spans="1:13" ht="12.75">
      <c r="A120" s="33">
        <v>132</v>
      </c>
      <c r="B120" s="34">
        <f t="shared" si="20"/>
        <v>50.98</v>
      </c>
      <c r="C120" s="35">
        <v>29</v>
      </c>
      <c r="D120" s="36">
        <v>22740</v>
      </c>
      <c r="E120" s="37">
        <v>13600</v>
      </c>
      <c r="F120" s="38">
        <f t="shared" si="21"/>
        <v>5352.69</v>
      </c>
      <c r="G120" s="39">
        <f t="shared" si="22"/>
        <v>5627.59</v>
      </c>
      <c r="H120" s="40">
        <f t="shared" si="23"/>
        <v>10980.279999999999</v>
      </c>
      <c r="I120" s="41">
        <f t="shared" si="16"/>
        <v>3733.3</v>
      </c>
      <c r="J120" s="42">
        <f t="shared" si="17"/>
        <v>109.8</v>
      </c>
      <c r="K120" s="86">
        <v>214</v>
      </c>
      <c r="L120" s="43">
        <f t="shared" si="19"/>
        <v>49.41</v>
      </c>
      <c r="M120" s="44">
        <f t="shared" si="18"/>
        <v>15086.789999999997</v>
      </c>
    </row>
    <row r="121" spans="1:13" ht="12.75">
      <c r="A121" s="33">
        <v>133</v>
      </c>
      <c r="B121" s="34">
        <f t="shared" si="20"/>
        <v>51.07</v>
      </c>
      <c r="C121" s="35">
        <v>29</v>
      </c>
      <c r="D121" s="36">
        <v>22740</v>
      </c>
      <c r="E121" s="37">
        <v>13600</v>
      </c>
      <c r="F121" s="38">
        <f t="shared" si="21"/>
        <v>5343.25</v>
      </c>
      <c r="G121" s="39">
        <f t="shared" si="22"/>
        <v>5627.59</v>
      </c>
      <c r="H121" s="40">
        <f t="shared" si="23"/>
        <v>10970.84</v>
      </c>
      <c r="I121" s="41">
        <f t="shared" si="16"/>
        <v>3730.09</v>
      </c>
      <c r="J121" s="42">
        <f t="shared" si="17"/>
        <v>109.71</v>
      </c>
      <c r="K121" s="86">
        <v>214</v>
      </c>
      <c r="L121" s="43">
        <f t="shared" si="19"/>
        <v>49.37</v>
      </c>
      <c r="M121" s="44">
        <f t="shared" si="18"/>
        <v>15074.01</v>
      </c>
    </row>
    <row r="122" spans="1:13" ht="12.75">
      <c r="A122" s="33">
        <v>134</v>
      </c>
      <c r="B122" s="34">
        <f t="shared" si="20"/>
        <v>51.16</v>
      </c>
      <c r="C122" s="35">
        <v>29</v>
      </c>
      <c r="D122" s="36">
        <v>22740</v>
      </c>
      <c r="E122" s="37">
        <v>13600</v>
      </c>
      <c r="F122" s="38">
        <f t="shared" si="21"/>
        <v>5333.85</v>
      </c>
      <c r="G122" s="39">
        <f t="shared" si="22"/>
        <v>5627.59</v>
      </c>
      <c r="H122" s="40">
        <f t="shared" si="23"/>
        <v>10961.44</v>
      </c>
      <c r="I122" s="41">
        <f t="shared" si="16"/>
        <v>3726.89</v>
      </c>
      <c r="J122" s="42">
        <f t="shared" si="17"/>
        <v>109.61</v>
      </c>
      <c r="K122" s="86">
        <v>214</v>
      </c>
      <c r="L122" s="43">
        <f t="shared" si="19"/>
        <v>49.33</v>
      </c>
      <c r="M122" s="44">
        <f t="shared" si="18"/>
        <v>15061.27</v>
      </c>
    </row>
    <row r="123" spans="1:13" ht="12.75">
      <c r="A123" s="33">
        <v>135</v>
      </c>
      <c r="B123" s="34">
        <f t="shared" si="20"/>
        <v>51.25</v>
      </c>
      <c r="C123" s="35">
        <v>29</v>
      </c>
      <c r="D123" s="36">
        <v>22740</v>
      </c>
      <c r="E123" s="37">
        <v>13600</v>
      </c>
      <c r="F123" s="38">
        <f t="shared" si="21"/>
        <v>5324.49</v>
      </c>
      <c r="G123" s="39">
        <f t="shared" si="22"/>
        <v>5627.59</v>
      </c>
      <c r="H123" s="40">
        <f t="shared" si="23"/>
        <v>10952.08</v>
      </c>
      <c r="I123" s="41">
        <f t="shared" si="16"/>
        <v>3723.71</v>
      </c>
      <c r="J123" s="42">
        <f t="shared" si="17"/>
        <v>109.52</v>
      </c>
      <c r="K123" s="86">
        <v>214</v>
      </c>
      <c r="L123" s="43">
        <f t="shared" si="19"/>
        <v>49.28</v>
      </c>
      <c r="M123" s="44">
        <f t="shared" si="18"/>
        <v>15048.590000000002</v>
      </c>
    </row>
    <row r="124" spans="1:13" ht="12.75">
      <c r="A124" s="33">
        <v>136</v>
      </c>
      <c r="B124" s="34">
        <f t="shared" si="20"/>
        <v>51.34</v>
      </c>
      <c r="C124" s="35">
        <v>29</v>
      </c>
      <c r="D124" s="36">
        <v>22740</v>
      </c>
      <c r="E124" s="37">
        <v>13600</v>
      </c>
      <c r="F124" s="38">
        <f t="shared" si="21"/>
        <v>5315.15</v>
      </c>
      <c r="G124" s="39">
        <f t="shared" si="22"/>
        <v>5627.59</v>
      </c>
      <c r="H124" s="40">
        <f t="shared" si="23"/>
        <v>10942.74</v>
      </c>
      <c r="I124" s="41">
        <f t="shared" si="16"/>
        <v>3720.53</v>
      </c>
      <c r="J124" s="42">
        <f t="shared" si="17"/>
        <v>109.43</v>
      </c>
      <c r="K124" s="86">
        <v>214</v>
      </c>
      <c r="L124" s="43">
        <f t="shared" si="19"/>
        <v>49.24</v>
      </c>
      <c r="M124" s="44">
        <f t="shared" si="18"/>
        <v>15035.94</v>
      </c>
    </row>
    <row r="125" spans="1:13" ht="12.75">
      <c r="A125" s="33">
        <v>137</v>
      </c>
      <c r="B125" s="34">
        <f t="shared" si="20"/>
        <v>51.43</v>
      </c>
      <c r="C125" s="35">
        <v>29</v>
      </c>
      <c r="D125" s="36">
        <v>22740</v>
      </c>
      <c r="E125" s="37">
        <v>13600</v>
      </c>
      <c r="F125" s="38">
        <f t="shared" si="21"/>
        <v>5305.85</v>
      </c>
      <c r="G125" s="39">
        <f t="shared" si="22"/>
        <v>5627.59</v>
      </c>
      <c r="H125" s="40">
        <f t="shared" si="23"/>
        <v>10933.44</v>
      </c>
      <c r="I125" s="41">
        <f t="shared" si="16"/>
        <v>3717.37</v>
      </c>
      <c r="J125" s="42">
        <f t="shared" si="17"/>
        <v>109.33</v>
      </c>
      <c r="K125" s="86">
        <v>214</v>
      </c>
      <c r="L125" s="43">
        <f t="shared" si="19"/>
        <v>49.2</v>
      </c>
      <c r="M125" s="44">
        <f t="shared" si="18"/>
        <v>15023.340000000002</v>
      </c>
    </row>
    <row r="126" spans="1:13" ht="12.75">
      <c r="A126" s="33">
        <v>138</v>
      </c>
      <c r="B126" s="34">
        <f t="shared" si="20"/>
        <v>51.52</v>
      </c>
      <c r="C126" s="35">
        <v>29</v>
      </c>
      <c r="D126" s="36">
        <v>22740</v>
      </c>
      <c r="E126" s="37">
        <v>13600</v>
      </c>
      <c r="F126" s="38">
        <f t="shared" si="21"/>
        <v>5296.58</v>
      </c>
      <c r="G126" s="39">
        <f t="shared" si="22"/>
        <v>5627.59</v>
      </c>
      <c r="H126" s="40">
        <f t="shared" si="23"/>
        <v>10924.17</v>
      </c>
      <c r="I126" s="41">
        <f t="shared" si="16"/>
        <v>3714.22</v>
      </c>
      <c r="J126" s="42">
        <f t="shared" si="17"/>
        <v>109.24</v>
      </c>
      <c r="K126" s="86">
        <v>214</v>
      </c>
      <c r="L126" s="43">
        <f t="shared" si="19"/>
        <v>49.16</v>
      </c>
      <c r="M126" s="44">
        <f t="shared" si="18"/>
        <v>15010.789999999999</v>
      </c>
    </row>
    <row r="127" spans="1:13" ht="12.75">
      <c r="A127" s="33">
        <v>139</v>
      </c>
      <c r="B127" s="34">
        <f t="shared" si="20"/>
        <v>51.6</v>
      </c>
      <c r="C127" s="35">
        <v>29</v>
      </c>
      <c r="D127" s="36">
        <v>22740</v>
      </c>
      <c r="E127" s="37">
        <v>13600</v>
      </c>
      <c r="F127" s="38">
        <f t="shared" si="21"/>
        <v>5288.37</v>
      </c>
      <c r="G127" s="39">
        <f t="shared" si="22"/>
        <v>5627.59</v>
      </c>
      <c r="H127" s="40">
        <f t="shared" si="23"/>
        <v>10915.96</v>
      </c>
      <c r="I127" s="41">
        <f t="shared" si="16"/>
        <v>3711.43</v>
      </c>
      <c r="J127" s="42">
        <f t="shared" si="17"/>
        <v>109.16</v>
      </c>
      <c r="K127" s="86">
        <v>214</v>
      </c>
      <c r="L127" s="43">
        <f t="shared" si="19"/>
        <v>49.12</v>
      </c>
      <c r="M127" s="44">
        <f t="shared" si="18"/>
        <v>14999.67</v>
      </c>
    </row>
    <row r="128" spans="1:13" ht="12.75">
      <c r="A128" s="33">
        <v>140</v>
      </c>
      <c r="B128" s="34">
        <f t="shared" si="20"/>
        <v>51.68</v>
      </c>
      <c r="C128" s="35">
        <v>29</v>
      </c>
      <c r="D128" s="36">
        <v>22740</v>
      </c>
      <c r="E128" s="37">
        <v>13600</v>
      </c>
      <c r="F128" s="38">
        <f t="shared" si="21"/>
        <v>5280.19</v>
      </c>
      <c r="G128" s="39">
        <f t="shared" si="22"/>
        <v>5627.59</v>
      </c>
      <c r="H128" s="40">
        <f t="shared" si="23"/>
        <v>10907.779999999999</v>
      </c>
      <c r="I128" s="41">
        <f t="shared" si="16"/>
        <v>3708.65</v>
      </c>
      <c r="J128" s="42">
        <f t="shared" si="17"/>
        <v>109.08</v>
      </c>
      <c r="K128" s="86">
        <v>214</v>
      </c>
      <c r="L128" s="43">
        <f t="shared" si="19"/>
        <v>49.09</v>
      </c>
      <c r="M128" s="44">
        <f t="shared" si="18"/>
        <v>14988.599999999999</v>
      </c>
    </row>
    <row r="129" spans="1:13" ht="12.75">
      <c r="A129" s="33">
        <v>141</v>
      </c>
      <c r="B129" s="34">
        <f t="shared" si="20"/>
        <v>51.77</v>
      </c>
      <c r="C129" s="35">
        <v>29</v>
      </c>
      <c r="D129" s="36">
        <v>22740</v>
      </c>
      <c r="E129" s="37">
        <v>13600</v>
      </c>
      <c r="F129" s="38">
        <f t="shared" si="21"/>
        <v>5271.01</v>
      </c>
      <c r="G129" s="39">
        <f t="shared" si="22"/>
        <v>5627.59</v>
      </c>
      <c r="H129" s="40">
        <f t="shared" si="23"/>
        <v>10898.6</v>
      </c>
      <c r="I129" s="41">
        <f t="shared" si="16"/>
        <v>3705.52</v>
      </c>
      <c r="J129" s="42">
        <f t="shared" si="17"/>
        <v>108.99</v>
      </c>
      <c r="K129" s="86">
        <v>214</v>
      </c>
      <c r="L129" s="43">
        <f t="shared" si="19"/>
        <v>49.04</v>
      </c>
      <c r="M129" s="44">
        <f t="shared" si="18"/>
        <v>14976.150000000001</v>
      </c>
    </row>
    <row r="130" spans="1:13" ht="12.75">
      <c r="A130" s="33">
        <v>142</v>
      </c>
      <c r="B130" s="34">
        <f t="shared" si="20"/>
        <v>51.85</v>
      </c>
      <c r="C130" s="35">
        <v>29</v>
      </c>
      <c r="D130" s="36">
        <v>22740</v>
      </c>
      <c r="E130" s="37">
        <v>13600</v>
      </c>
      <c r="F130" s="38">
        <f t="shared" si="21"/>
        <v>5262.87</v>
      </c>
      <c r="G130" s="39">
        <f t="shared" si="22"/>
        <v>5627.59</v>
      </c>
      <c r="H130" s="40">
        <f t="shared" si="23"/>
        <v>10890.46</v>
      </c>
      <c r="I130" s="41">
        <f t="shared" si="16"/>
        <v>3702.76</v>
      </c>
      <c r="J130" s="42">
        <f t="shared" si="17"/>
        <v>108.9</v>
      </c>
      <c r="K130" s="86">
        <v>214</v>
      </c>
      <c r="L130" s="43">
        <f t="shared" si="19"/>
        <v>49.01</v>
      </c>
      <c r="M130" s="44">
        <f t="shared" si="18"/>
        <v>14965.13</v>
      </c>
    </row>
    <row r="131" spans="1:13" ht="12.75">
      <c r="A131" s="33">
        <v>143</v>
      </c>
      <c r="B131" s="34">
        <f t="shared" si="20"/>
        <v>51.93</v>
      </c>
      <c r="C131" s="35">
        <v>29</v>
      </c>
      <c r="D131" s="36">
        <v>22740</v>
      </c>
      <c r="E131" s="37">
        <v>13600</v>
      </c>
      <c r="F131" s="38">
        <f t="shared" si="21"/>
        <v>5254.77</v>
      </c>
      <c r="G131" s="39">
        <f t="shared" si="22"/>
        <v>5627.59</v>
      </c>
      <c r="H131" s="40">
        <f t="shared" si="23"/>
        <v>10882.36</v>
      </c>
      <c r="I131" s="41">
        <f t="shared" si="16"/>
        <v>3700</v>
      </c>
      <c r="J131" s="42">
        <f t="shared" si="17"/>
        <v>108.82</v>
      </c>
      <c r="K131" s="86">
        <v>214</v>
      </c>
      <c r="L131" s="43">
        <f t="shared" si="19"/>
        <v>48.97</v>
      </c>
      <c r="M131" s="44">
        <f t="shared" si="18"/>
        <v>14954.15</v>
      </c>
    </row>
    <row r="132" spans="1:13" ht="12.75">
      <c r="A132" s="33">
        <v>144</v>
      </c>
      <c r="B132" s="34">
        <f t="shared" si="20"/>
        <v>52.01</v>
      </c>
      <c r="C132" s="35">
        <v>29</v>
      </c>
      <c r="D132" s="36">
        <v>22740</v>
      </c>
      <c r="E132" s="37">
        <v>13600</v>
      </c>
      <c r="F132" s="38">
        <f t="shared" si="21"/>
        <v>5246.68</v>
      </c>
      <c r="G132" s="39">
        <f t="shared" si="22"/>
        <v>5627.59</v>
      </c>
      <c r="H132" s="40">
        <f t="shared" si="23"/>
        <v>10874.27</v>
      </c>
      <c r="I132" s="41">
        <f t="shared" si="16"/>
        <v>3697.25</v>
      </c>
      <c r="J132" s="42">
        <f t="shared" si="17"/>
        <v>108.74</v>
      </c>
      <c r="K132" s="86">
        <v>214</v>
      </c>
      <c r="L132" s="43">
        <f t="shared" si="19"/>
        <v>48.93</v>
      </c>
      <c r="M132" s="44">
        <f t="shared" si="18"/>
        <v>14943.19</v>
      </c>
    </row>
    <row r="133" spans="1:13" ht="12.75">
      <c r="A133" s="33">
        <v>145</v>
      </c>
      <c r="B133" s="34">
        <f t="shared" si="20"/>
        <v>52.08</v>
      </c>
      <c r="C133" s="35">
        <v>29</v>
      </c>
      <c r="D133" s="36">
        <v>22740</v>
      </c>
      <c r="E133" s="37">
        <v>13600</v>
      </c>
      <c r="F133" s="38">
        <f t="shared" si="21"/>
        <v>5239.63</v>
      </c>
      <c r="G133" s="39">
        <f t="shared" si="22"/>
        <v>5627.59</v>
      </c>
      <c r="H133" s="40">
        <f t="shared" si="23"/>
        <v>10867.220000000001</v>
      </c>
      <c r="I133" s="41">
        <f t="shared" si="16"/>
        <v>3694.85</v>
      </c>
      <c r="J133" s="42">
        <f t="shared" si="17"/>
        <v>108.67</v>
      </c>
      <c r="K133" s="86">
        <v>214</v>
      </c>
      <c r="L133" s="43">
        <f t="shared" si="19"/>
        <v>48.9</v>
      </c>
      <c r="M133" s="44">
        <f t="shared" si="18"/>
        <v>14933.640000000001</v>
      </c>
    </row>
    <row r="134" spans="1:13" ht="12.75">
      <c r="A134" s="33">
        <v>146</v>
      </c>
      <c r="B134" s="34">
        <f t="shared" si="20"/>
        <v>52.16</v>
      </c>
      <c r="C134" s="35">
        <v>29</v>
      </c>
      <c r="D134" s="36">
        <v>22740</v>
      </c>
      <c r="E134" s="37">
        <v>13600</v>
      </c>
      <c r="F134" s="38">
        <f t="shared" si="21"/>
        <v>5231.6</v>
      </c>
      <c r="G134" s="39">
        <f t="shared" si="22"/>
        <v>5627.59</v>
      </c>
      <c r="H134" s="40">
        <f t="shared" si="23"/>
        <v>10859.19</v>
      </c>
      <c r="I134" s="41">
        <f t="shared" si="16"/>
        <v>3692.12</v>
      </c>
      <c r="J134" s="42">
        <f t="shared" si="17"/>
        <v>108.59</v>
      </c>
      <c r="K134" s="86">
        <v>214</v>
      </c>
      <c r="L134" s="43">
        <f t="shared" si="19"/>
        <v>48.87</v>
      </c>
      <c r="M134" s="44">
        <f t="shared" si="18"/>
        <v>14922.770000000002</v>
      </c>
    </row>
    <row r="135" spans="1:13" ht="12.75">
      <c r="A135" s="33">
        <v>147</v>
      </c>
      <c r="B135" s="34">
        <f t="shared" si="20"/>
        <v>52.24</v>
      </c>
      <c r="C135" s="35">
        <v>29</v>
      </c>
      <c r="D135" s="36">
        <v>22740</v>
      </c>
      <c r="E135" s="37">
        <v>13600</v>
      </c>
      <c r="F135" s="38">
        <f t="shared" si="21"/>
        <v>5223.58</v>
      </c>
      <c r="G135" s="39">
        <f t="shared" si="22"/>
        <v>5627.59</v>
      </c>
      <c r="H135" s="40">
        <f t="shared" si="23"/>
        <v>10851.17</v>
      </c>
      <c r="I135" s="41">
        <f t="shared" si="16"/>
        <v>3689.4</v>
      </c>
      <c r="J135" s="42">
        <f t="shared" si="17"/>
        <v>108.51</v>
      </c>
      <c r="K135" s="86">
        <v>214</v>
      </c>
      <c r="L135" s="43">
        <f t="shared" si="19"/>
        <v>48.83</v>
      </c>
      <c r="M135" s="44">
        <f t="shared" si="18"/>
        <v>14911.91</v>
      </c>
    </row>
    <row r="136" spans="1:13" ht="12.75">
      <c r="A136" s="33">
        <v>148</v>
      </c>
      <c r="B136" s="34">
        <f aca="true" t="shared" si="24" ref="B136:B167">ROUND(B$202+B$203*A136+B$204*A136^2+B$205*A136^3+B$206*A136^4+B$207*A136^5,2)</f>
        <v>52.31</v>
      </c>
      <c r="C136" s="35">
        <v>29</v>
      </c>
      <c r="D136" s="36">
        <v>22740</v>
      </c>
      <c r="E136" s="37">
        <v>13600</v>
      </c>
      <c r="F136" s="38">
        <f aca="true" t="shared" si="25" ref="F136:F167">ROUND(12/B136*D136,2)</f>
        <v>5216.59</v>
      </c>
      <c r="G136" s="39">
        <f aca="true" t="shared" si="26" ref="G136:G167">ROUND(12/C136*E136,2)</f>
        <v>5627.59</v>
      </c>
      <c r="H136" s="40">
        <f aca="true" t="shared" si="27" ref="H136:H167">F136+G136</f>
        <v>10844.18</v>
      </c>
      <c r="I136" s="41">
        <f t="shared" si="16"/>
        <v>3687.02</v>
      </c>
      <c r="J136" s="42">
        <f t="shared" si="17"/>
        <v>108.44</v>
      </c>
      <c r="K136" s="86">
        <v>214</v>
      </c>
      <c r="L136" s="43">
        <f t="shared" si="19"/>
        <v>48.8</v>
      </c>
      <c r="M136" s="44">
        <f t="shared" si="18"/>
        <v>14902.44</v>
      </c>
    </row>
    <row r="137" spans="1:13" ht="12.75">
      <c r="A137" s="33">
        <v>149</v>
      </c>
      <c r="B137" s="34">
        <f t="shared" si="24"/>
        <v>52.38</v>
      </c>
      <c r="C137" s="35">
        <v>29</v>
      </c>
      <c r="D137" s="36">
        <v>22740</v>
      </c>
      <c r="E137" s="37">
        <v>13600</v>
      </c>
      <c r="F137" s="38">
        <f t="shared" si="25"/>
        <v>5209.62</v>
      </c>
      <c r="G137" s="39">
        <f t="shared" si="26"/>
        <v>5627.59</v>
      </c>
      <c r="H137" s="40">
        <f t="shared" si="27"/>
        <v>10837.21</v>
      </c>
      <c r="I137" s="41">
        <f aca="true" t="shared" si="28" ref="I137:I188">ROUND(H137*0.34,2)</f>
        <v>3684.65</v>
      </c>
      <c r="J137" s="42">
        <f aca="true" t="shared" si="29" ref="J137:J188">ROUND(H137*0.01,2)</f>
        <v>108.37</v>
      </c>
      <c r="K137" s="86">
        <v>214</v>
      </c>
      <c r="L137" s="43">
        <f t="shared" si="19"/>
        <v>48.77</v>
      </c>
      <c r="M137" s="44">
        <f aca="true" t="shared" si="30" ref="M137:M188">SUM(H137:L137)</f>
        <v>14893</v>
      </c>
    </row>
    <row r="138" spans="1:13" ht="12.75">
      <c r="A138" s="33">
        <v>150</v>
      </c>
      <c r="B138" s="34">
        <f t="shared" si="24"/>
        <v>52.46</v>
      </c>
      <c r="C138" s="35">
        <v>29</v>
      </c>
      <c r="D138" s="36">
        <v>22740</v>
      </c>
      <c r="E138" s="37">
        <v>13600</v>
      </c>
      <c r="F138" s="38">
        <f t="shared" si="25"/>
        <v>5201.68</v>
      </c>
      <c r="G138" s="39">
        <f t="shared" si="26"/>
        <v>5627.59</v>
      </c>
      <c r="H138" s="40">
        <f t="shared" si="27"/>
        <v>10829.27</v>
      </c>
      <c r="I138" s="41">
        <f t="shared" si="28"/>
        <v>3681.95</v>
      </c>
      <c r="J138" s="42">
        <f t="shared" si="29"/>
        <v>108.29</v>
      </c>
      <c r="K138" s="86">
        <v>214</v>
      </c>
      <c r="L138" s="43">
        <f aca="true" t="shared" si="31" ref="L138:L188">ROUND(H138*0.0045,2)</f>
        <v>48.73</v>
      </c>
      <c r="M138" s="44">
        <f t="shared" si="30"/>
        <v>14882.240000000002</v>
      </c>
    </row>
    <row r="139" spans="1:13" ht="12.75">
      <c r="A139" s="33">
        <v>151</v>
      </c>
      <c r="B139" s="34">
        <f t="shared" si="24"/>
        <v>52.53</v>
      </c>
      <c r="C139" s="35">
        <v>29</v>
      </c>
      <c r="D139" s="36">
        <v>22740</v>
      </c>
      <c r="E139" s="37">
        <v>13600</v>
      </c>
      <c r="F139" s="38">
        <f t="shared" si="25"/>
        <v>5194.75</v>
      </c>
      <c r="G139" s="39">
        <f t="shared" si="26"/>
        <v>5627.59</v>
      </c>
      <c r="H139" s="40">
        <f t="shared" si="27"/>
        <v>10822.34</v>
      </c>
      <c r="I139" s="41">
        <f t="shared" si="28"/>
        <v>3679.6</v>
      </c>
      <c r="J139" s="42">
        <f t="shared" si="29"/>
        <v>108.22</v>
      </c>
      <c r="K139" s="86">
        <v>214</v>
      </c>
      <c r="L139" s="43">
        <f t="shared" si="31"/>
        <v>48.7</v>
      </c>
      <c r="M139" s="44">
        <f t="shared" si="30"/>
        <v>14872.86</v>
      </c>
    </row>
    <row r="140" spans="1:13" ht="12.75">
      <c r="A140" s="33">
        <v>152</v>
      </c>
      <c r="B140" s="34">
        <f t="shared" si="24"/>
        <v>52.6</v>
      </c>
      <c r="C140" s="35">
        <v>29</v>
      </c>
      <c r="D140" s="36">
        <v>22740</v>
      </c>
      <c r="E140" s="37">
        <v>13600</v>
      </c>
      <c r="F140" s="38">
        <f t="shared" si="25"/>
        <v>5187.83</v>
      </c>
      <c r="G140" s="39">
        <f t="shared" si="26"/>
        <v>5627.59</v>
      </c>
      <c r="H140" s="40">
        <f t="shared" si="27"/>
        <v>10815.42</v>
      </c>
      <c r="I140" s="41">
        <f t="shared" si="28"/>
        <v>3677.24</v>
      </c>
      <c r="J140" s="42">
        <f t="shared" si="29"/>
        <v>108.15</v>
      </c>
      <c r="K140" s="86">
        <v>214</v>
      </c>
      <c r="L140" s="43">
        <f t="shared" si="31"/>
        <v>48.67</v>
      </c>
      <c r="M140" s="44">
        <f t="shared" si="30"/>
        <v>14863.48</v>
      </c>
    </row>
    <row r="141" spans="1:13" ht="12.75">
      <c r="A141" s="33">
        <v>153</v>
      </c>
      <c r="B141" s="34">
        <f t="shared" si="24"/>
        <v>52.67</v>
      </c>
      <c r="C141" s="35">
        <v>29</v>
      </c>
      <c r="D141" s="36">
        <v>22740</v>
      </c>
      <c r="E141" s="37">
        <v>13600</v>
      </c>
      <c r="F141" s="38">
        <f t="shared" si="25"/>
        <v>5180.94</v>
      </c>
      <c r="G141" s="39">
        <f t="shared" si="26"/>
        <v>5627.59</v>
      </c>
      <c r="H141" s="40">
        <f t="shared" si="27"/>
        <v>10808.529999999999</v>
      </c>
      <c r="I141" s="41">
        <f t="shared" si="28"/>
        <v>3674.9</v>
      </c>
      <c r="J141" s="42">
        <f t="shared" si="29"/>
        <v>108.09</v>
      </c>
      <c r="K141" s="86">
        <v>214</v>
      </c>
      <c r="L141" s="43">
        <f t="shared" si="31"/>
        <v>48.64</v>
      </c>
      <c r="M141" s="44">
        <f t="shared" si="30"/>
        <v>14854.159999999998</v>
      </c>
    </row>
    <row r="142" spans="1:13" ht="12.75">
      <c r="A142" s="33">
        <v>154</v>
      </c>
      <c r="B142" s="34">
        <f t="shared" si="24"/>
        <v>52.73</v>
      </c>
      <c r="C142" s="35">
        <v>29</v>
      </c>
      <c r="D142" s="36">
        <v>22740</v>
      </c>
      <c r="E142" s="37">
        <v>13600</v>
      </c>
      <c r="F142" s="38">
        <f t="shared" si="25"/>
        <v>5175.04</v>
      </c>
      <c r="G142" s="39">
        <f t="shared" si="26"/>
        <v>5627.59</v>
      </c>
      <c r="H142" s="40">
        <f t="shared" si="27"/>
        <v>10802.630000000001</v>
      </c>
      <c r="I142" s="41">
        <f t="shared" si="28"/>
        <v>3672.89</v>
      </c>
      <c r="J142" s="42">
        <f t="shared" si="29"/>
        <v>108.03</v>
      </c>
      <c r="K142" s="86">
        <v>214</v>
      </c>
      <c r="L142" s="43">
        <f t="shared" si="31"/>
        <v>48.61</v>
      </c>
      <c r="M142" s="44">
        <f t="shared" si="30"/>
        <v>14846.160000000002</v>
      </c>
    </row>
    <row r="143" spans="1:13" ht="12.75">
      <c r="A143" s="33">
        <v>155</v>
      </c>
      <c r="B143" s="34">
        <f t="shared" si="24"/>
        <v>52.8</v>
      </c>
      <c r="C143" s="35">
        <v>29</v>
      </c>
      <c r="D143" s="36">
        <v>22740</v>
      </c>
      <c r="E143" s="37">
        <v>13600</v>
      </c>
      <c r="F143" s="38">
        <f t="shared" si="25"/>
        <v>5168.18</v>
      </c>
      <c r="G143" s="39">
        <f t="shared" si="26"/>
        <v>5627.59</v>
      </c>
      <c r="H143" s="40">
        <f t="shared" si="27"/>
        <v>10795.77</v>
      </c>
      <c r="I143" s="41">
        <f t="shared" si="28"/>
        <v>3670.56</v>
      </c>
      <c r="J143" s="42">
        <f t="shared" si="29"/>
        <v>107.96</v>
      </c>
      <c r="K143" s="86">
        <v>214</v>
      </c>
      <c r="L143" s="43">
        <f t="shared" si="31"/>
        <v>48.58</v>
      </c>
      <c r="M143" s="44">
        <f t="shared" si="30"/>
        <v>14836.869999999999</v>
      </c>
    </row>
    <row r="144" spans="1:13" ht="12.75">
      <c r="A144" s="33">
        <v>156</v>
      </c>
      <c r="B144" s="34">
        <f t="shared" si="24"/>
        <v>52.87</v>
      </c>
      <c r="C144" s="35">
        <v>29</v>
      </c>
      <c r="D144" s="36">
        <v>22740</v>
      </c>
      <c r="E144" s="37">
        <v>13600</v>
      </c>
      <c r="F144" s="38">
        <f t="shared" si="25"/>
        <v>5161.34</v>
      </c>
      <c r="G144" s="39">
        <f t="shared" si="26"/>
        <v>5627.59</v>
      </c>
      <c r="H144" s="40">
        <f t="shared" si="27"/>
        <v>10788.93</v>
      </c>
      <c r="I144" s="41">
        <f t="shared" si="28"/>
        <v>3668.24</v>
      </c>
      <c r="J144" s="42">
        <f t="shared" si="29"/>
        <v>107.89</v>
      </c>
      <c r="K144" s="86">
        <v>214</v>
      </c>
      <c r="L144" s="43">
        <f t="shared" si="31"/>
        <v>48.55</v>
      </c>
      <c r="M144" s="44">
        <f t="shared" si="30"/>
        <v>14827.609999999999</v>
      </c>
    </row>
    <row r="145" spans="1:13" ht="12.75">
      <c r="A145" s="33">
        <v>157</v>
      </c>
      <c r="B145" s="34">
        <f t="shared" si="24"/>
        <v>52.93</v>
      </c>
      <c r="C145" s="35">
        <v>29</v>
      </c>
      <c r="D145" s="36">
        <v>22740</v>
      </c>
      <c r="E145" s="37">
        <v>13600</v>
      </c>
      <c r="F145" s="38">
        <f t="shared" si="25"/>
        <v>5155.49</v>
      </c>
      <c r="G145" s="39">
        <f t="shared" si="26"/>
        <v>5627.59</v>
      </c>
      <c r="H145" s="40">
        <f t="shared" si="27"/>
        <v>10783.08</v>
      </c>
      <c r="I145" s="41">
        <f t="shared" si="28"/>
        <v>3666.25</v>
      </c>
      <c r="J145" s="42">
        <f t="shared" si="29"/>
        <v>107.83</v>
      </c>
      <c r="K145" s="86">
        <v>214</v>
      </c>
      <c r="L145" s="43">
        <f t="shared" si="31"/>
        <v>48.52</v>
      </c>
      <c r="M145" s="44">
        <f t="shared" si="30"/>
        <v>14819.68</v>
      </c>
    </row>
    <row r="146" spans="1:13" ht="12.75">
      <c r="A146" s="33">
        <v>158</v>
      </c>
      <c r="B146" s="34">
        <f t="shared" si="24"/>
        <v>53</v>
      </c>
      <c r="C146" s="35">
        <v>29</v>
      </c>
      <c r="D146" s="36">
        <v>22740</v>
      </c>
      <c r="E146" s="37">
        <v>13600</v>
      </c>
      <c r="F146" s="38">
        <f t="shared" si="25"/>
        <v>5148.68</v>
      </c>
      <c r="G146" s="39">
        <f t="shared" si="26"/>
        <v>5627.59</v>
      </c>
      <c r="H146" s="40">
        <f t="shared" si="27"/>
        <v>10776.27</v>
      </c>
      <c r="I146" s="41">
        <f t="shared" si="28"/>
        <v>3663.93</v>
      </c>
      <c r="J146" s="42">
        <f t="shared" si="29"/>
        <v>107.76</v>
      </c>
      <c r="K146" s="86">
        <v>214</v>
      </c>
      <c r="L146" s="43">
        <f t="shared" si="31"/>
        <v>48.49</v>
      </c>
      <c r="M146" s="44">
        <f t="shared" si="30"/>
        <v>14810.45</v>
      </c>
    </row>
    <row r="147" spans="1:13" ht="12.75">
      <c r="A147" s="33">
        <v>159</v>
      </c>
      <c r="B147" s="34">
        <f t="shared" si="24"/>
        <v>53.06</v>
      </c>
      <c r="C147" s="35">
        <v>29</v>
      </c>
      <c r="D147" s="36">
        <v>22740</v>
      </c>
      <c r="E147" s="37">
        <v>13600</v>
      </c>
      <c r="F147" s="38">
        <f t="shared" si="25"/>
        <v>5142.86</v>
      </c>
      <c r="G147" s="39">
        <f t="shared" si="26"/>
        <v>5627.59</v>
      </c>
      <c r="H147" s="40">
        <f t="shared" si="27"/>
        <v>10770.45</v>
      </c>
      <c r="I147" s="41">
        <f t="shared" si="28"/>
        <v>3661.95</v>
      </c>
      <c r="J147" s="42">
        <f t="shared" si="29"/>
        <v>107.7</v>
      </c>
      <c r="K147" s="86">
        <v>214</v>
      </c>
      <c r="L147" s="43">
        <f t="shared" si="31"/>
        <v>48.47</v>
      </c>
      <c r="M147" s="44">
        <f t="shared" si="30"/>
        <v>14802.570000000002</v>
      </c>
    </row>
    <row r="148" spans="1:13" ht="12.75">
      <c r="A148" s="33">
        <v>160</v>
      </c>
      <c r="B148" s="34">
        <f t="shared" si="24"/>
        <v>53.12</v>
      </c>
      <c r="C148" s="35">
        <v>29</v>
      </c>
      <c r="D148" s="36">
        <v>22740</v>
      </c>
      <c r="E148" s="37">
        <v>13600</v>
      </c>
      <c r="F148" s="38">
        <f t="shared" si="25"/>
        <v>5137.05</v>
      </c>
      <c r="G148" s="39">
        <f t="shared" si="26"/>
        <v>5627.59</v>
      </c>
      <c r="H148" s="40">
        <f t="shared" si="27"/>
        <v>10764.64</v>
      </c>
      <c r="I148" s="41">
        <f t="shared" si="28"/>
        <v>3659.98</v>
      </c>
      <c r="J148" s="42">
        <f t="shared" si="29"/>
        <v>107.65</v>
      </c>
      <c r="K148" s="86">
        <v>214</v>
      </c>
      <c r="L148" s="43">
        <f t="shared" si="31"/>
        <v>48.44</v>
      </c>
      <c r="M148" s="44">
        <f t="shared" si="30"/>
        <v>14794.71</v>
      </c>
    </row>
    <row r="149" spans="1:13" ht="12.75">
      <c r="A149" s="33">
        <v>161</v>
      </c>
      <c r="B149" s="34">
        <f t="shared" si="24"/>
        <v>53.18</v>
      </c>
      <c r="C149" s="35">
        <v>29</v>
      </c>
      <c r="D149" s="36">
        <v>22740</v>
      </c>
      <c r="E149" s="37">
        <v>13600</v>
      </c>
      <c r="F149" s="38">
        <f t="shared" si="25"/>
        <v>5131.25</v>
      </c>
      <c r="G149" s="39">
        <f t="shared" si="26"/>
        <v>5627.59</v>
      </c>
      <c r="H149" s="40">
        <f t="shared" si="27"/>
        <v>10758.84</v>
      </c>
      <c r="I149" s="41">
        <f t="shared" si="28"/>
        <v>3658.01</v>
      </c>
      <c r="J149" s="42">
        <f t="shared" si="29"/>
        <v>107.59</v>
      </c>
      <c r="K149" s="86">
        <v>214</v>
      </c>
      <c r="L149" s="43">
        <f t="shared" si="31"/>
        <v>48.41</v>
      </c>
      <c r="M149" s="44">
        <f t="shared" si="30"/>
        <v>14786.85</v>
      </c>
    </row>
    <row r="150" spans="1:13" ht="12.75">
      <c r="A150" s="33">
        <v>162</v>
      </c>
      <c r="B150" s="34">
        <f t="shared" si="24"/>
        <v>53.24</v>
      </c>
      <c r="C150" s="35">
        <v>29</v>
      </c>
      <c r="D150" s="36">
        <v>22740</v>
      </c>
      <c r="E150" s="37">
        <v>13600</v>
      </c>
      <c r="F150" s="38">
        <f t="shared" si="25"/>
        <v>5125.47</v>
      </c>
      <c r="G150" s="39">
        <f t="shared" si="26"/>
        <v>5627.59</v>
      </c>
      <c r="H150" s="40">
        <f t="shared" si="27"/>
        <v>10753.060000000001</v>
      </c>
      <c r="I150" s="41">
        <f t="shared" si="28"/>
        <v>3656.04</v>
      </c>
      <c r="J150" s="42">
        <f t="shared" si="29"/>
        <v>107.53</v>
      </c>
      <c r="K150" s="86">
        <v>214</v>
      </c>
      <c r="L150" s="43">
        <f t="shared" si="31"/>
        <v>48.39</v>
      </c>
      <c r="M150" s="44">
        <f t="shared" si="30"/>
        <v>14779.020000000002</v>
      </c>
    </row>
    <row r="151" spans="1:13" ht="12.75">
      <c r="A151" s="33">
        <v>163</v>
      </c>
      <c r="B151" s="34">
        <f t="shared" si="24"/>
        <v>53.3</v>
      </c>
      <c r="C151" s="35">
        <v>29</v>
      </c>
      <c r="D151" s="36">
        <v>22740</v>
      </c>
      <c r="E151" s="37">
        <v>13600</v>
      </c>
      <c r="F151" s="38">
        <f t="shared" si="25"/>
        <v>5119.7</v>
      </c>
      <c r="G151" s="39">
        <f t="shared" si="26"/>
        <v>5627.59</v>
      </c>
      <c r="H151" s="40">
        <f t="shared" si="27"/>
        <v>10747.29</v>
      </c>
      <c r="I151" s="41">
        <f t="shared" si="28"/>
        <v>3654.08</v>
      </c>
      <c r="J151" s="42">
        <f t="shared" si="29"/>
        <v>107.47</v>
      </c>
      <c r="K151" s="86">
        <v>214</v>
      </c>
      <c r="L151" s="43">
        <f t="shared" si="31"/>
        <v>48.36</v>
      </c>
      <c r="M151" s="44">
        <f t="shared" si="30"/>
        <v>14771.2</v>
      </c>
    </row>
    <row r="152" spans="1:13" ht="12.75">
      <c r="A152" s="33">
        <v>164</v>
      </c>
      <c r="B152" s="34">
        <f t="shared" si="24"/>
        <v>53.36</v>
      </c>
      <c r="C152" s="35">
        <v>29</v>
      </c>
      <c r="D152" s="36">
        <v>22740</v>
      </c>
      <c r="E152" s="37">
        <v>13600</v>
      </c>
      <c r="F152" s="38">
        <f t="shared" si="25"/>
        <v>5113.94</v>
      </c>
      <c r="G152" s="39">
        <f t="shared" si="26"/>
        <v>5627.59</v>
      </c>
      <c r="H152" s="40">
        <f t="shared" si="27"/>
        <v>10741.529999999999</v>
      </c>
      <c r="I152" s="41">
        <f t="shared" si="28"/>
        <v>3652.12</v>
      </c>
      <c r="J152" s="42">
        <f t="shared" si="29"/>
        <v>107.42</v>
      </c>
      <c r="K152" s="86">
        <v>214</v>
      </c>
      <c r="L152" s="43">
        <f t="shared" si="31"/>
        <v>48.34</v>
      </c>
      <c r="M152" s="44">
        <f t="shared" si="30"/>
        <v>14763.409999999998</v>
      </c>
    </row>
    <row r="153" spans="1:13" ht="12.75">
      <c r="A153" s="33">
        <v>165</v>
      </c>
      <c r="B153" s="34">
        <f t="shared" si="24"/>
        <v>53.42</v>
      </c>
      <c r="C153" s="35">
        <v>29</v>
      </c>
      <c r="D153" s="36">
        <v>22740</v>
      </c>
      <c r="E153" s="37">
        <v>13600</v>
      </c>
      <c r="F153" s="38">
        <f t="shared" si="25"/>
        <v>5108.2</v>
      </c>
      <c r="G153" s="39">
        <f t="shared" si="26"/>
        <v>5627.59</v>
      </c>
      <c r="H153" s="40">
        <f t="shared" si="27"/>
        <v>10735.79</v>
      </c>
      <c r="I153" s="41">
        <f t="shared" si="28"/>
        <v>3650.17</v>
      </c>
      <c r="J153" s="42">
        <f t="shared" si="29"/>
        <v>107.36</v>
      </c>
      <c r="K153" s="86">
        <v>214</v>
      </c>
      <c r="L153" s="43">
        <f t="shared" si="31"/>
        <v>48.31</v>
      </c>
      <c r="M153" s="44">
        <f t="shared" si="30"/>
        <v>14755.630000000001</v>
      </c>
    </row>
    <row r="154" spans="1:13" ht="12.75">
      <c r="A154" s="33">
        <v>166</v>
      </c>
      <c r="B154" s="34">
        <f t="shared" si="24"/>
        <v>53.48</v>
      </c>
      <c r="C154" s="35">
        <v>29</v>
      </c>
      <c r="D154" s="36">
        <v>22740</v>
      </c>
      <c r="E154" s="37">
        <v>13600</v>
      </c>
      <c r="F154" s="38">
        <f t="shared" si="25"/>
        <v>5102.47</v>
      </c>
      <c r="G154" s="39">
        <f t="shared" si="26"/>
        <v>5627.59</v>
      </c>
      <c r="H154" s="40">
        <f t="shared" si="27"/>
        <v>10730.060000000001</v>
      </c>
      <c r="I154" s="41">
        <f t="shared" si="28"/>
        <v>3648.22</v>
      </c>
      <c r="J154" s="42">
        <f t="shared" si="29"/>
        <v>107.3</v>
      </c>
      <c r="K154" s="86">
        <v>214</v>
      </c>
      <c r="L154" s="43">
        <f t="shared" si="31"/>
        <v>48.29</v>
      </c>
      <c r="M154" s="44">
        <f t="shared" si="30"/>
        <v>14747.87</v>
      </c>
    </row>
    <row r="155" spans="1:13" ht="12.75">
      <c r="A155" s="33">
        <v>167</v>
      </c>
      <c r="B155" s="34">
        <f t="shared" si="24"/>
        <v>53.53</v>
      </c>
      <c r="C155" s="35">
        <v>29</v>
      </c>
      <c r="D155" s="36">
        <v>22740</v>
      </c>
      <c r="E155" s="37">
        <v>13600</v>
      </c>
      <c r="F155" s="38">
        <f t="shared" si="25"/>
        <v>5097.7</v>
      </c>
      <c r="G155" s="39">
        <f t="shared" si="26"/>
        <v>5627.59</v>
      </c>
      <c r="H155" s="40">
        <f t="shared" si="27"/>
        <v>10725.29</v>
      </c>
      <c r="I155" s="41">
        <f t="shared" si="28"/>
        <v>3646.6</v>
      </c>
      <c r="J155" s="42">
        <f t="shared" si="29"/>
        <v>107.25</v>
      </c>
      <c r="K155" s="86">
        <v>214</v>
      </c>
      <c r="L155" s="43">
        <f t="shared" si="31"/>
        <v>48.26</v>
      </c>
      <c r="M155" s="44">
        <f t="shared" si="30"/>
        <v>14741.400000000001</v>
      </c>
    </row>
    <row r="156" spans="1:13" ht="12.75">
      <c r="A156" s="33">
        <v>168</v>
      </c>
      <c r="B156" s="34">
        <f t="shared" si="24"/>
        <v>53.59</v>
      </c>
      <c r="C156" s="35">
        <v>29</v>
      </c>
      <c r="D156" s="36">
        <v>22740</v>
      </c>
      <c r="E156" s="37">
        <v>13600</v>
      </c>
      <c r="F156" s="38">
        <f t="shared" si="25"/>
        <v>5091.99</v>
      </c>
      <c r="G156" s="39">
        <f t="shared" si="26"/>
        <v>5627.59</v>
      </c>
      <c r="H156" s="40">
        <f t="shared" si="27"/>
        <v>10719.58</v>
      </c>
      <c r="I156" s="41">
        <f t="shared" si="28"/>
        <v>3644.66</v>
      </c>
      <c r="J156" s="42">
        <f t="shared" si="29"/>
        <v>107.2</v>
      </c>
      <c r="K156" s="86">
        <v>214</v>
      </c>
      <c r="L156" s="43">
        <f t="shared" si="31"/>
        <v>48.24</v>
      </c>
      <c r="M156" s="44">
        <f t="shared" si="30"/>
        <v>14733.68</v>
      </c>
    </row>
    <row r="157" spans="1:13" ht="12.75">
      <c r="A157" s="33">
        <v>169</v>
      </c>
      <c r="B157" s="34">
        <f t="shared" si="24"/>
        <v>53.64</v>
      </c>
      <c r="C157" s="35">
        <v>29</v>
      </c>
      <c r="D157" s="36">
        <v>22740</v>
      </c>
      <c r="E157" s="37">
        <v>13600</v>
      </c>
      <c r="F157" s="38">
        <f t="shared" si="25"/>
        <v>5087.25</v>
      </c>
      <c r="G157" s="39">
        <f t="shared" si="26"/>
        <v>5627.59</v>
      </c>
      <c r="H157" s="40">
        <f t="shared" si="27"/>
        <v>10714.84</v>
      </c>
      <c r="I157" s="41">
        <f t="shared" si="28"/>
        <v>3643.05</v>
      </c>
      <c r="J157" s="42">
        <f t="shared" si="29"/>
        <v>107.15</v>
      </c>
      <c r="K157" s="86">
        <v>214</v>
      </c>
      <c r="L157" s="43">
        <f t="shared" si="31"/>
        <v>48.22</v>
      </c>
      <c r="M157" s="44">
        <f t="shared" si="30"/>
        <v>14727.259999999998</v>
      </c>
    </row>
    <row r="158" spans="1:13" ht="12.75">
      <c r="A158" s="33">
        <v>170</v>
      </c>
      <c r="B158" s="34">
        <f t="shared" si="24"/>
        <v>53.7</v>
      </c>
      <c r="C158" s="35">
        <v>29</v>
      </c>
      <c r="D158" s="36">
        <v>22740</v>
      </c>
      <c r="E158" s="37">
        <v>13600</v>
      </c>
      <c r="F158" s="38">
        <f t="shared" si="25"/>
        <v>5081.56</v>
      </c>
      <c r="G158" s="39">
        <f t="shared" si="26"/>
        <v>5627.59</v>
      </c>
      <c r="H158" s="40">
        <f t="shared" si="27"/>
        <v>10709.150000000001</v>
      </c>
      <c r="I158" s="41">
        <f t="shared" si="28"/>
        <v>3641.11</v>
      </c>
      <c r="J158" s="42">
        <f t="shared" si="29"/>
        <v>107.09</v>
      </c>
      <c r="K158" s="86">
        <v>214</v>
      </c>
      <c r="L158" s="43">
        <f t="shared" si="31"/>
        <v>48.19</v>
      </c>
      <c r="M158" s="44">
        <f t="shared" si="30"/>
        <v>14719.540000000003</v>
      </c>
    </row>
    <row r="159" spans="1:13" ht="12.75">
      <c r="A159" s="33">
        <v>171</v>
      </c>
      <c r="B159" s="34">
        <f t="shared" si="24"/>
        <v>53.75</v>
      </c>
      <c r="C159" s="35">
        <v>29</v>
      </c>
      <c r="D159" s="36">
        <v>22740</v>
      </c>
      <c r="E159" s="37">
        <v>13600</v>
      </c>
      <c r="F159" s="38">
        <f t="shared" si="25"/>
        <v>5076.84</v>
      </c>
      <c r="G159" s="39">
        <f t="shared" si="26"/>
        <v>5627.59</v>
      </c>
      <c r="H159" s="40">
        <f t="shared" si="27"/>
        <v>10704.43</v>
      </c>
      <c r="I159" s="41">
        <f t="shared" si="28"/>
        <v>3639.51</v>
      </c>
      <c r="J159" s="42">
        <f t="shared" si="29"/>
        <v>107.04</v>
      </c>
      <c r="K159" s="86">
        <v>214</v>
      </c>
      <c r="L159" s="43">
        <f t="shared" si="31"/>
        <v>48.17</v>
      </c>
      <c r="M159" s="44">
        <f t="shared" si="30"/>
        <v>14713.150000000001</v>
      </c>
    </row>
    <row r="160" spans="1:13" ht="12.75">
      <c r="A160" s="33">
        <v>172</v>
      </c>
      <c r="B160" s="34">
        <f t="shared" si="24"/>
        <v>53.8</v>
      </c>
      <c r="C160" s="35">
        <v>29</v>
      </c>
      <c r="D160" s="36">
        <v>22740</v>
      </c>
      <c r="E160" s="37">
        <v>13600</v>
      </c>
      <c r="F160" s="38">
        <f t="shared" si="25"/>
        <v>5072.12</v>
      </c>
      <c r="G160" s="39">
        <f t="shared" si="26"/>
        <v>5627.59</v>
      </c>
      <c r="H160" s="40">
        <f t="shared" si="27"/>
        <v>10699.71</v>
      </c>
      <c r="I160" s="41">
        <f t="shared" si="28"/>
        <v>3637.9</v>
      </c>
      <c r="J160" s="42">
        <f t="shared" si="29"/>
        <v>107</v>
      </c>
      <c r="K160" s="86">
        <v>214</v>
      </c>
      <c r="L160" s="43">
        <f t="shared" si="31"/>
        <v>48.15</v>
      </c>
      <c r="M160" s="44">
        <f t="shared" si="30"/>
        <v>14706.759999999998</v>
      </c>
    </row>
    <row r="161" spans="1:13" ht="12.75">
      <c r="A161" s="33">
        <v>173</v>
      </c>
      <c r="B161" s="34">
        <f t="shared" si="24"/>
        <v>53.85</v>
      </c>
      <c r="C161" s="35">
        <v>29</v>
      </c>
      <c r="D161" s="36">
        <v>22740</v>
      </c>
      <c r="E161" s="37">
        <v>13600</v>
      </c>
      <c r="F161" s="38">
        <f t="shared" si="25"/>
        <v>5067.41</v>
      </c>
      <c r="G161" s="39">
        <f t="shared" si="26"/>
        <v>5627.59</v>
      </c>
      <c r="H161" s="40">
        <f t="shared" si="27"/>
        <v>10695</v>
      </c>
      <c r="I161" s="41">
        <f t="shared" si="28"/>
        <v>3636.3</v>
      </c>
      <c r="J161" s="42">
        <f t="shared" si="29"/>
        <v>106.95</v>
      </c>
      <c r="K161" s="86">
        <v>214</v>
      </c>
      <c r="L161" s="43">
        <f t="shared" si="31"/>
        <v>48.13</v>
      </c>
      <c r="M161" s="44">
        <f t="shared" si="30"/>
        <v>14700.38</v>
      </c>
    </row>
    <row r="162" spans="1:13" ht="12.75">
      <c r="A162" s="33">
        <v>174</v>
      </c>
      <c r="B162" s="34">
        <f t="shared" si="24"/>
        <v>53.9</v>
      </c>
      <c r="C162" s="35">
        <v>29</v>
      </c>
      <c r="D162" s="36">
        <v>22740</v>
      </c>
      <c r="E162" s="37">
        <v>13600</v>
      </c>
      <c r="F162" s="38">
        <f t="shared" si="25"/>
        <v>5062.71</v>
      </c>
      <c r="G162" s="39">
        <f t="shared" si="26"/>
        <v>5627.59</v>
      </c>
      <c r="H162" s="40">
        <f t="shared" si="27"/>
        <v>10690.3</v>
      </c>
      <c r="I162" s="41">
        <f t="shared" si="28"/>
        <v>3634.7</v>
      </c>
      <c r="J162" s="42">
        <f t="shared" si="29"/>
        <v>106.9</v>
      </c>
      <c r="K162" s="86">
        <v>214</v>
      </c>
      <c r="L162" s="43">
        <f t="shared" si="31"/>
        <v>48.11</v>
      </c>
      <c r="M162" s="44">
        <f t="shared" si="30"/>
        <v>14694.01</v>
      </c>
    </row>
    <row r="163" spans="1:13" ht="12.75">
      <c r="A163" s="33">
        <v>175</v>
      </c>
      <c r="B163" s="34">
        <f t="shared" si="24"/>
        <v>53.95</v>
      </c>
      <c r="C163" s="35">
        <v>29</v>
      </c>
      <c r="D163" s="36">
        <v>22740</v>
      </c>
      <c r="E163" s="37">
        <v>13600</v>
      </c>
      <c r="F163" s="38">
        <f t="shared" si="25"/>
        <v>5058.02</v>
      </c>
      <c r="G163" s="39">
        <f t="shared" si="26"/>
        <v>5627.59</v>
      </c>
      <c r="H163" s="40">
        <f t="shared" si="27"/>
        <v>10685.61</v>
      </c>
      <c r="I163" s="41">
        <f t="shared" si="28"/>
        <v>3633.11</v>
      </c>
      <c r="J163" s="42">
        <f t="shared" si="29"/>
        <v>106.86</v>
      </c>
      <c r="K163" s="86">
        <v>214</v>
      </c>
      <c r="L163" s="43">
        <f t="shared" si="31"/>
        <v>48.09</v>
      </c>
      <c r="M163" s="44">
        <f t="shared" si="30"/>
        <v>14687.670000000002</v>
      </c>
    </row>
    <row r="164" spans="1:13" ht="12.75">
      <c r="A164" s="33">
        <v>176</v>
      </c>
      <c r="B164" s="34">
        <f t="shared" si="24"/>
        <v>54</v>
      </c>
      <c r="C164" s="35">
        <v>29</v>
      </c>
      <c r="D164" s="36">
        <v>22740</v>
      </c>
      <c r="E164" s="37">
        <v>13600</v>
      </c>
      <c r="F164" s="38">
        <f t="shared" si="25"/>
        <v>5053.33</v>
      </c>
      <c r="G164" s="39">
        <f t="shared" si="26"/>
        <v>5627.59</v>
      </c>
      <c r="H164" s="40">
        <f t="shared" si="27"/>
        <v>10680.92</v>
      </c>
      <c r="I164" s="41">
        <f t="shared" si="28"/>
        <v>3631.51</v>
      </c>
      <c r="J164" s="42">
        <f t="shared" si="29"/>
        <v>106.81</v>
      </c>
      <c r="K164" s="86">
        <v>214</v>
      </c>
      <c r="L164" s="43">
        <f t="shared" si="31"/>
        <v>48.06</v>
      </c>
      <c r="M164" s="44">
        <f t="shared" si="30"/>
        <v>14681.3</v>
      </c>
    </row>
    <row r="165" spans="1:13" ht="12.75">
      <c r="A165" s="33">
        <v>177</v>
      </c>
      <c r="B165" s="34">
        <f t="shared" si="24"/>
        <v>54.05</v>
      </c>
      <c r="C165" s="35">
        <v>29</v>
      </c>
      <c r="D165" s="36">
        <v>22740</v>
      </c>
      <c r="E165" s="37">
        <v>13600</v>
      </c>
      <c r="F165" s="38">
        <f t="shared" si="25"/>
        <v>5048.66</v>
      </c>
      <c r="G165" s="39">
        <f t="shared" si="26"/>
        <v>5627.59</v>
      </c>
      <c r="H165" s="40">
        <f t="shared" si="27"/>
        <v>10676.25</v>
      </c>
      <c r="I165" s="41">
        <f t="shared" si="28"/>
        <v>3629.93</v>
      </c>
      <c r="J165" s="42">
        <f t="shared" si="29"/>
        <v>106.76</v>
      </c>
      <c r="K165" s="86">
        <v>214</v>
      </c>
      <c r="L165" s="43">
        <f t="shared" si="31"/>
        <v>48.04</v>
      </c>
      <c r="M165" s="44">
        <f t="shared" si="30"/>
        <v>14674.980000000001</v>
      </c>
    </row>
    <row r="166" spans="1:13" ht="12.75">
      <c r="A166" s="33">
        <v>178</v>
      </c>
      <c r="B166" s="34">
        <f t="shared" si="24"/>
        <v>54.1</v>
      </c>
      <c r="C166" s="35">
        <v>29</v>
      </c>
      <c r="D166" s="36">
        <v>22740</v>
      </c>
      <c r="E166" s="37">
        <v>13600</v>
      </c>
      <c r="F166" s="38">
        <f t="shared" si="25"/>
        <v>5043.99</v>
      </c>
      <c r="G166" s="39">
        <f t="shared" si="26"/>
        <v>5627.59</v>
      </c>
      <c r="H166" s="40">
        <f t="shared" si="27"/>
        <v>10671.58</v>
      </c>
      <c r="I166" s="41">
        <f t="shared" si="28"/>
        <v>3628.34</v>
      </c>
      <c r="J166" s="42">
        <f t="shared" si="29"/>
        <v>106.72</v>
      </c>
      <c r="K166" s="86">
        <v>214</v>
      </c>
      <c r="L166" s="43">
        <f t="shared" si="31"/>
        <v>48.02</v>
      </c>
      <c r="M166" s="44">
        <f t="shared" si="30"/>
        <v>14668.66</v>
      </c>
    </row>
    <row r="167" spans="1:13" ht="12.75">
      <c r="A167" s="33">
        <v>179</v>
      </c>
      <c r="B167" s="34">
        <f t="shared" si="24"/>
        <v>54.14</v>
      </c>
      <c r="C167" s="35">
        <v>29</v>
      </c>
      <c r="D167" s="36">
        <v>22740</v>
      </c>
      <c r="E167" s="37">
        <v>13600</v>
      </c>
      <c r="F167" s="38">
        <f t="shared" si="25"/>
        <v>5040.27</v>
      </c>
      <c r="G167" s="39">
        <f t="shared" si="26"/>
        <v>5627.59</v>
      </c>
      <c r="H167" s="40">
        <f t="shared" si="27"/>
        <v>10667.86</v>
      </c>
      <c r="I167" s="41">
        <f t="shared" si="28"/>
        <v>3627.07</v>
      </c>
      <c r="J167" s="42">
        <f t="shared" si="29"/>
        <v>106.68</v>
      </c>
      <c r="K167" s="86">
        <v>214</v>
      </c>
      <c r="L167" s="43">
        <f t="shared" si="31"/>
        <v>48.01</v>
      </c>
      <c r="M167" s="44">
        <f t="shared" si="30"/>
        <v>14663.62</v>
      </c>
    </row>
    <row r="168" spans="1:13" ht="12.75">
      <c r="A168" s="33">
        <v>180</v>
      </c>
      <c r="B168" s="34">
        <f aca="true" t="shared" si="32" ref="B168:B188">ROUND(B$202+B$203*A168+B$204*A168^2+B$205*A168^3+B$206*A168^4+B$207*A168^5,2)</f>
        <v>54.19</v>
      </c>
      <c r="C168" s="35">
        <v>29</v>
      </c>
      <c r="D168" s="36">
        <v>22740</v>
      </c>
      <c r="E168" s="37">
        <v>13600</v>
      </c>
      <c r="F168" s="38">
        <f aca="true" t="shared" si="33" ref="F168:F188">ROUND(12/B168*D168,2)</f>
        <v>5035.62</v>
      </c>
      <c r="G168" s="39">
        <f aca="true" t="shared" si="34" ref="G168:G188">ROUND(12/C168*E168,2)</f>
        <v>5627.59</v>
      </c>
      <c r="H168" s="40">
        <f aca="true" t="shared" si="35" ref="H168:H188">F168+G168</f>
        <v>10663.21</v>
      </c>
      <c r="I168" s="41">
        <f t="shared" si="28"/>
        <v>3625.49</v>
      </c>
      <c r="J168" s="42">
        <f t="shared" si="29"/>
        <v>106.63</v>
      </c>
      <c r="K168" s="86">
        <v>214</v>
      </c>
      <c r="L168" s="43">
        <f t="shared" si="31"/>
        <v>47.98</v>
      </c>
      <c r="M168" s="44">
        <f t="shared" si="30"/>
        <v>14657.309999999998</v>
      </c>
    </row>
    <row r="169" spans="1:13" ht="12.75">
      <c r="A169" s="33">
        <v>181</v>
      </c>
      <c r="B169" s="34">
        <f t="shared" si="32"/>
        <v>54.24</v>
      </c>
      <c r="C169" s="35">
        <v>29</v>
      </c>
      <c r="D169" s="36">
        <v>22740</v>
      </c>
      <c r="E169" s="37">
        <v>13600</v>
      </c>
      <c r="F169" s="38">
        <f t="shared" si="33"/>
        <v>5030.97</v>
      </c>
      <c r="G169" s="39">
        <f t="shared" si="34"/>
        <v>5627.59</v>
      </c>
      <c r="H169" s="40">
        <f t="shared" si="35"/>
        <v>10658.560000000001</v>
      </c>
      <c r="I169" s="41">
        <f t="shared" si="28"/>
        <v>3623.91</v>
      </c>
      <c r="J169" s="42">
        <f t="shared" si="29"/>
        <v>106.59</v>
      </c>
      <c r="K169" s="86">
        <v>214</v>
      </c>
      <c r="L169" s="43">
        <f t="shared" si="31"/>
        <v>47.96</v>
      </c>
      <c r="M169" s="44">
        <f t="shared" si="30"/>
        <v>14651.02</v>
      </c>
    </row>
    <row r="170" spans="1:13" ht="12.75">
      <c r="A170" s="33">
        <v>182</v>
      </c>
      <c r="B170" s="34">
        <f t="shared" si="32"/>
        <v>54.28</v>
      </c>
      <c r="C170" s="35">
        <v>29</v>
      </c>
      <c r="D170" s="36">
        <v>22740</v>
      </c>
      <c r="E170" s="37">
        <v>13600</v>
      </c>
      <c r="F170" s="38">
        <f t="shared" si="33"/>
        <v>5027.27</v>
      </c>
      <c r="G170" s="39">
        <f t="shared" si="34"/>
        <v>5627.59</v>
      </c>
      <c r="H170" s="40">
        <f t="shared" si="35"/>
        <v>10654.86</v>
      </c>
      <c r="I170" s="41">
        <f t="shared" si="28"/>
        <v>3622.65</v>
      </c>
      <c r="J170" s="42">
        <f t="shared" si="29"/>
        <v>106.55</v>
      </c>
      <c r="K170" s="86">
        <v>214</v>
      </c>
      <c r="L170" s="43">
        <f t="shared" si="31"/>
        <v>47.95</v>
      </c>
      <c r="M170" s="44">
        <f t="shared" si="30"/>
        <v>14646.01</v>
      </c>
    </row>
    <row r="171" spans="1:13" ht="12.75">
      <c r="A171" s="33">
        <v>183</v>
      </c>
      <c r="B171" s="34">
        <f t="shared" si="32"/>
        <v>54.33</v>
      </c>
      <c r="C171" s="35">
        <v>29</v>
      </c>
      <c r="D171" s="36">
        <v>22740</v>
      </c>
      <c r="E171" s="37">
        <v>13600</v>
      </c>
      <c r="F171" s="38">
        <f t="shared" si="33"/>
        <v>5022.64</v>
      </c>
      <c r="G171" s="39">
        <f t="shared" si="34"/>
        <v>5627.59</v>
      </c>
      <c r="H171" s="40">
        <f t="shared" si="35"/>
        <v>10650.23</v>
      </c>
      <c r="I171" s="41">
        <f t="shared" si="28"/>
        <v>3621.08</v>
      </c>
      <c r="J171" s="42">
        <f t="shared" si="29"/>
        <v>106.5</v>
      </c>
      <c r="K171" s="86">
        <v>214</v>
      </c>
      <c r="L171" s="43">
        <f t="shared" si="31"/>
        <v>47.93</v>
      </c>
      <c r="M171" s="44">
        <f t="shared" si="30"/>
        <v>14639.74</v>
      </c>
    </row>
    <row r="172" spans="1:13" ht="12.75">
      <c r="A172" s="33">
        <v>184</v>
      </c>
      <c r="B172" s="34">
        <f t="shared" si="32"/>
        <v>54.37</v>
      </c>
      <c r="C172" s="35">
        <v>29</v>
      </c>
      <c r="D172" s="36">
        <v>22740</v>
      </c>
      <c r="E172" s="37">
        <v>13600</v>
      </c>
      <c r="F172" s="38">
        <f t="shared" si="33"/>
        <v>5018.94</v>
      </c>
      <c r="G172" s="39">
        <f t="shared" si="34"/>
        <v>5627.59</v>
      </c>
      <c r="H172" s="40">
        <f t="shared" si="35"/>
        <v>10646.529999999999</v>
      </c>
      <c r="I172" s="41">
        <f t="shared" si="28"/>
        <v>3619.82</v>
      </c>
      <c r="J172" s="42">
        <f t="shared" si="29"/>
        <v>106.47</v>
      </c>
      <c r="K172" s="86">
        <v>214</v>
      </c>
      <c r="L172" s="43">
        <f t="shared" si="31"/>
        <v>47.91</v>
      </c>
      <c r="M172" s="44">
        <f t="shared" si="30"/>
        <v>14634.729999999998</v>
      </c>
    </row>
    <row r="173" spans="1:13" ht="12.75">
      <c r="A173" s="33">
        <v>185</v>
      </c>
      <c r="B173" s="34">
        <f t="shared" si="32"/>
        <v>54.41</v>
      </c>
      <c r="C173" s="35">
        <v>29</v>
      </c>
      <c r="D173" s="36">
        <v>22740</v>
      </c>
      <c r="E173" s="37">
        <v>13600</v>
      </c>
      <c r="F173" s="38">
        <f t="shared" si="33"/>
        <v>5015.25</v>
      </c>
      <c r="G173" s="39">
        <f t="shared" si="34"/>
        <v>5627.59</v>
      </c>
      <c r="H173" s="40">
        <f t="shared" si="35"/>
        <v>10642.84</v>
      </c>
      <c r="I173" s="41">
        <f t="shared" si="28"/>
        <v>3618.57</v>
      </c>
      <c r="J173" s="42">
        <f t="shared" si="29"/>
        <v>106.43</v>
      </c>
      <c r="K173" s="86">
        <v>214</v>
      </c>
      <c r="L173" s="43">
        <f t="shared" si="31"/>
        <v>47.89</v>
      </c>
      <c r="M173" s="44">
        <f t="shared" si="30"/>
        <v>14629.73</v>
      </c>
    </row>
    <row r="174" spans="1:13" ht="12.75">
      <c r="A174" s="33">
        <v>186</v>
      </c>
      <c r="B174" s="34">
        <f t="shared" si="32"/>
        <v>54.45</v>
      </c>
      <c r="C174" s="35">
        <v>29</v>
      </c>
      <c r="D174" s="36">
        <v>22740</v>
      </c>
      <c r="E174" s="37">
        <v>13600</v>
      </c>
      <c r="F174" s="38">
        <f t="shared" si="33"/>
        <v>5011.57</v>
      </c>
      <c r="G174" s="39">
        <f t="shared" si="34"/>
        <v>5627.59</v>
      </c>
      <c r="H174" s="40">
        <f t="shared" si="35"/>
        <v>10639.16</v>
      </c>
      <c r="I174" s="41">
        <f t="shared" si="28"/>
        <v>3617.31</v>
      </c>
      <c r="J174" s="42">
        <f t="shared" si="29"/>
        <v>106.39</v>
      </c>
      <c r="K174" s="86">
        <v>214</v>
      </c>
      <c r="L174" s="43">
        <f t="shared" si="31"/>
        <v>47.88</v>
      </c>
      <c r="M174" s="44">
        <f t="shared" si="30"/>
        <v>14624.739999999998</v>
      </c>
    </row>
    <row r="175" spans="1:13" ht="12.75">
      <c r="A175" s="33">
        <v>187</v>
      </c>
      <c r="B175" s="34">
        <f t="shared" si="32"/>
        <v>54.5</v>
      </c>
      <c r="C175" s="35">
        <v>29</v>
      </c>
      <c r="D175" s="36">
        <v>22740</v>
      </c>
      <c r="E175" s="37">
        <v>13600</v>
      </c>
      <c r="F175" s="38">
        <f t="shared" si="33"/>
        <v>5006.97</v>
      </c>
      <c r="G175" s="39">
        <f t="shared" si="34"/>
        <v>5627.59</v>
      </c>
      <c r="H175" s="40">
        <f t="shared" si="35"/>
        <v>10634.560000000001</v>
      </c>
      <c r="I175" s="41">
        <f t="shared" si="28"/>
        <v>3615.75</v>
      </c>
      <c r="J175" s="42">
        <f t="shared" si="29"/>
        <v>106.35</v>
      </c>
      <c r="K175" s="86">
        <v>214</v>
      </c>
      <c r="L175" s="43">
        <f t="shared" si="31"/>
        <v>47.86</v>
      </c>
      <c r="M175" s="44">
        <f t="shared" si="30"/>
        <v>14618.520000000002</v>
      </c>
    </row>
    <row r="176" spans="1:13" ht="12.75">
      <c r="A176" s="33">
        <v>188</v>
      </c>
      <c r="B176" s="34">
        <f t="shared" si="32"/>
        <v>54.54</v>
      </c>
      <c r="C176" s="35">
        <v>29</v>
      </c>
      <c r="D176" s="36">
        <v>22740</v>
      </c>
      <c r="E176" s="37">
        <v>13600</v>
      </c>
      <c r="F176" s="38">
        <f t="shared" si="33"/>
        <v>5003.3</v>
      </c>
      <c r="G176" s="39">
        <f t="shared" si="34"/>
        <v>5627.59</v>
      </c>
      <c r="H176" s="40">
        <f t="shared" si="35"/>
        <v>10630.89</v>
      </c>
      <c r="I176" s="41">
        <f t="shared" si="28"/>
        <v>3614.5</v>
      </c>
      <c r="J176" s="42">
        <f t="shared" si="29"/>
        <v>106.31</v>
      </c>
      <c r="K176" s="86">
        <v>214</v>
      </c>
      <c r="L176" s="43">
        <f t="shared" si="31"/>
        <v>47.84</v>
      </c>
      <c r="M176" s="44">
        <f t="shared" si="30"/>
        <v>14613.539999999999</v>
      </c>
    </row>
    <row r="177" spans="1:13" ht="12.75">
      <c r="A177" s="33">
        <v>189</v>
      </c>
      <c r="B177" s="34">
        <f t="shared" si="32"/>
        <v>54.58</v>
      </c>
      <c r="C177" s="35">
        <v>29</v>
      </c>
      <c r="D177" s="36">
        <v>22740</v>
      </c>
      <c r="E177" s="37">
        <v>13600</v>
      </c>
      <c r="F177" s="38">
        <f t="shared" si="33"/>
        <v>4999.63</v>
      </c>
      <c r="G177" s="39">
        <f t="shared" si="34"/>
        <v>5627.59</v>
      </c>
      <c r="H177" s="40">
        <f t="shared" si="35"/>
        <v>10627.220000000001</v>
      </c>
      <c r="I177" s="41">
        <f t="shared" si="28"/>
        <v>3613.25</v>
      </c>
      <c r="J177" s="42">
        <f t="shared" si="29"/>
        <v>106.27</v>
      </c>
      <c r="K177" s="86">
        <v>214</v>
      </c>
      <c r="L177" s="43">
        <f t="shared" si="31"/>
        <v>47.82</v>
      </c>
      <c r="M177" s="44">
        <f t="shared" si="30"/>
        <v>14608.560000000001</v>
      </c>
    </row>
    <row r="178" spans="1:13" ht="12.75">
      <c r="A178" s="33">
        <v>190</v>
      </c>
      <c r="B178" s="34">
        <f t="shared" si="32"/>
        <v>54.62</v>
      </c>
      <c r="C178" s="35">
        <v>29</v>
      </c>
      <c r="D178" s="36">
        <v>22740</v>
      </c>
      <c r="E178" s="37">
        <v>13600</v>
      </c>
      <c r="F178" s="38">
        <f t="shared" si="33"/>
        <v>4995.97</v>
      </c>
      <c r="G178" s="39">
        <f t="shared" si="34"/>
        <v>5627.59</v>
      </c>
      <c r="H178" s="40">
        <f t="shared" si="35"/>
        <v>10623.560000000001</v>
      </c>
      <c r="I178" s="41">
        <f t="shared" si="28"/>
        <v>3612.01</v>
      </c>
      <c r="J178" s="42">
        <f t="shared" si="29"/>
        <v>106.24</v>
      </c>
      <c r="K178" s="86">
        <v>214</v>
      </c>
      <c r="L178" s="43">
        <f t="shared" si="31"/>
        <v>47.81</v>
      </c>
      <c r="M178" s="44">
        <f t="shared" si="30"/>
        <v>14603.62</v>
      </c>
    </row>
    <row r="179" spans="1:13" ht="12.75">
      <c r="A179" s="74">
        <v>191</v>
      </c>
      <c r="B179" s="75">
        <f t="shared" si="32"/>
        <v>54.66</v>
      </c>
      <c r="C179" s="35">
        <v>29</v>
      </c>
      <c r="D179" s="36">
        <v>22740</v>
      </c>
      <c r="E179" s="37">
        <v>13600</v>
      </c>
      <c r="F179" s="38">
        <f t="shared" si="33"/>
        <v>4992.32</v>
      </c>
      <c r="G179" s="39">
        <f t="shared" si="34"/>
        <v>5627.59</v>
      </c>
      <c r="H179" s="40">
        <f t="shared" si="35"/>
        <v>10619.91</v>
      </c>
      <c r="I179" s="41">
        <f t="shared" si="28"/>
        <v>3610.77</v>
      </c>
      <c r="J179" s="42">
        <f t="shared" si="29"/>
        <v>106.2</v>
      </c>
      <c r="K179" s="86">
        <v>214</v>
      </c>
      <c r="L179" s="43">
        <f t="shared" si="31"/>
        <v>47.79</v>
      </c>
      <c r="M179" s="44">
        <f t="shared" si="30"/>
        <v>14598.670000000002</v>
      </c>
    </row>
    <row r="180" spans="1:13" ht="12.75">
      <c r="A180" s="74">
        <v>192</v>
      </c>
      <c r="B180" s="75">
        <f t="shared" si="32"/>
        <v>54.7</v>
      </c>
      <c r="C180" s="35">
        <v>29</v>
      </c>
      <c r="D180" s="36">
        <v>22740</v>
      </c>
      <c r="E180" s="37">
        <v>13600</v>
      </c>
      <c r="F180" s="38">
        <f t="shared" si="33"/>
        <v>4988.67</v>
      </c>
      <c r="G180" s="39">
        <f t="shared" si="34"/>
        <v>5627.59</v>
      </c>
      <c r="H180" s="40">
        <f t="shared" si="35"/>
        <v>10616.26</v>
      </c>
      <c r="I180" s="41">
        <f t="shared" si="28"/>
        <v>3609.53</v>
      </c>
      <c r="J180" s="42">
        <f t="shared" si="29"/>
        <v>106.16</v>
      </c>
      <c r="K180" s="86">
        <v>214</v>
      </c>
      <c r="L180" s="43">
        <f t="shared" si="31"/>
        <v>47.77</v>
      </c>
      <c r="M180" s="44">
        <f t="shared" si="30"/>
        <v>14593.720000000001</v>
      </c>
    </row>
    <row r="181" spans="1:13" ht="12.75">
      <c r="A181" s="74">
        <v>193</v>
      </c>
      <c r="B181" s="75">
        <f t="shared" si="32"/>
        <v>54.73</v>
      </c>
      <c r="C181" s="35">
        <v>29</v>
      </c>
      <c r="D181" s="36">
        <v>22740</v>
      </c>
      <c r="E181" s="37">
        <v>13600</v>
      </c>
      <c r="F181" s="38">
        <f t="shared" si="33"/>
        <v>4985.93</v>
      </c>
      <c r="G181" s="39">
        <f t="shared" si="34"/>
        <v>5627.59</v>
      </c>
      <c r="H181" s="40">
        <f t="shared" si="35"/>
        <v>10613.52</v>
      </c>
      <c r="I181" s="41">
        <f t="shared" si="28"/>
        <v>3608.6</v>
      </c>
      <c r="J181" s="42">
        <f t="shared" si="29"/>
        <v>106.14</v>
      </c>
      <c r="K181" s="86">
        <v>214</v>
      </c>
      <c r="L181" s="43">
        <f t="shared" si="31"/>
        <v>47.76</v>
      </c>
      <c r="M181" s="44">
        <f t="shared" si="30"/>
        <v>14590.02</v>
      </c>
    </row>
    <row r="182" spans="1:13" ht="12.75">
      <c r="A182" s="74">
        <v>194</v>
      </c>
      <c r="B182" s="75">
        <f t="shared" si="32"/>
        <v>54.77</v>
      </c>
      <c r="C182" s="35">
        <v>29</v>
      </c>
      <c r="D182" s="36">
        <v>22740</v>
      </c>
      <c r="E182" s="37">
        <v>13600</v>
      </c>
      <c r="F182" s="38">
        <f t="shared" si="33"/>
        <v>4982.29</v>
      </c>
      <c r="G182" s="39">
        <f t="shared" si="34"/>
        <v>5627.59</v>
      </c>
      <c r="H182" s="40">
        <f t="shared" si="35"/>
        <v>10609.880000000001</v>
      </c>
      <c r="I182" s="41">
        <f t="shared" si="28"/>
        <v>3607.36</v>
      </c>
      <c r="J182" s="42">
        <f t="shared" si="29"/>
        <v>106.1</v>
      </c>
      <c r="K182" s="86">
        <v>214</v>
      </c>
      <c r="L182" s="43">
        <f t="shared" si="31"/>
        <v>47.74</v>
      </c>
      <c r="M182" s="44">
        <f t="shared" si="30"/>
        <v>14585.080000000002</v>
      </c>
    </row>
    <row r="183" spans="1:13" ht="12.75">
      <c r="A183" s="74">
        <v>195</v>
      </c>
      <c r="B183" s="75">
        <f t="shared" si="32"/>
        <v>54.81</v>
      </c>
      <c r="C183" s="35">
        <v>29</v>
      </c>
      <c r="D183" s="36">
        <v>22740</v>
      </c>
      <c r="E183" s="37">
        <v>13600</v>
      </c>
      <c r="F183" s="38">
        <f t="shared" si="33"/>
        <v>4978.65</v>
      </c>
      <c r="G183" s="39">
        <f t="shared" si="34"/>
        <v>5627.59</v>
      </c>
      <c r="H183" s="40">
        <f t="shared" si="35"/>
        <v>10606.24</v>
      </c>
      <c r="I183" s="41">
        <f t="shared" si="28"/>
        <v>3606.12</v>
      </c>
      <c r="J183" s="42">
        <f t="shared" si="29"/>
        <v>106.06</v>
      </c>
      <c r="K183" s="86">
        <v>214</v>
      </c>
      <c r="L183" s="43">
        <f t="shared" si="31"/>
        <v>47.73</v>
      </c>
      <c r="M183" s="44">
        <f t="shared" si="30"/>
        <v>14580.15</v>
      </c>
    </row>
    <row r="184" spans="1:13" ht="12.75">
      <c r="A184" s="74">
        <v>196</v>
      </c>
      <c r="B184" s="75">
        <f t="shared" si="32"/>
        <v>54.85</v>
      </c>
      <c r="C184" s="35">
        <v>29</v>
      </c>
      <c r="D184" s="36">
        <v>22740</v>
      </c>
      <c r="E184" s="37">
        <v>13600</v>
      </c>
      <c r="F184" s="38">
        <f t="shared" si="33"/>
        <v>4975.02</v>
      </c>
      <c r="G184" s="39">
        <f t="shared" si="34"/>
        <v>5627.59</v>
      </c>
      <c r="H184" s="40">
        <f t="shared" si="35"/>
        <v>10602.61</v>
      </c>
      <c r="I184" s="41">
        <f t="shared" si="28"/>
        <v>3604.89</v>
      </c>
      <c r="J184" s="42">
        <f t="shared" si="29"/>
        <v>106.03</v>
      </c>
      <c r="K184" s="86">
        <v>214</v>
      </c>
      <c r="L184" s="43">
        <f t="shared" si="31"/>
        <v>47.71</v>
      </c>
      <c r="M184" s="44">
        <f t="shared" si="30"/>
        <v>14575.24</v>
      </c>
    </row>
    <row r="185" spans="1:13" ht="12.75">
      <c r="A185" s="74">
        <v>197</v>
      </c>
      <c r="B185" s="75">
        <f t="shared" si="32"/>
        <v>54.88</v>
      </c>
      <c r="C185" s="35">
        <v>29</v>
      </c>
      <c r="D185" s="36">
        <v>22740</v>
      </c>
      <c r="E185" s="37">
        <v>13600</v>
      </c>
      <c r="F185" s="38">
        <f t="shared" si="33"/>
        <v>4972.3</v>
      </c>
      <c r="G185" s="39">
        <f t="shared" si="34"/>
        <v>5627.59</v>
      </c>
      <c r="H185" s="40">
        <f t="shared" si="35"/>
        <v>10599.89</v>
      </c>
      <c r="I185" s="41">
        <f t="shared" si="28"/>
        <v>3603.96</v>
      </c>
      <c r="J185" s="42">
        <f t="shared" si="29"/>
        <v>106</v>
      </c>
      <c r="K185" s="86">
        <v>214</v>
      </c>
      <c r="L185" s="43">
        <f t="shared" si="31"/>
        <v>47.7</v>
      </c>
      <c r="M185" s="44">
        <f t="shared" si="30"/>
        <v>14571.55</v>
      </c>
    </row>
    <row r="186" spans="1:13" ht="12.75">
      <c r="A186" s="74">
        <v>198</v>
      </c>
      <c r="B186" s="75">
        <f t="shared" si="32"/>
        <v>54.92</v>
      </c>
      <c r="C186" s="35">
        <v>29</v>
      </c>
      <c r="D186" s="36">
        <v>22740</v>
      </c>
      <c r="E186" s="37">
        <v>13600</v>
      </c>
      <c r="F186" s="38">
        <f t="shared" si="33"/>
        <v>4968.68</v>
      </c>
      <c r="G186" s="39">
        <f t="shared" si="34"/>
        <v>5627.59</v>
      </c>
      <c r="H186" s="40">
        <f t="shared" si="35"/>
        <v>10596.27</v>
      </c>
      <c r="I186" s="41">
        <f t="shared" si="28"/>
        <v>3602.73</v>
      </c>
      <c r="J186" s="42">
        <f t="shared" si="29"/>
        <v>105.96</v>
      </c>
      <c r="K186" s="86">
        <v>214</v>
      </c>
      <c r="L186" s="43">
        <f t="shared" si="31"/>
        <v>47.68</v>
      </c>
      <c r="M186" s="44">
        <f t="shared" si="30"/>
        <v>14566.64</v>
      </c>
    </row>
    <row r="187" spans="1:13" ht="12.75">
      <c r="A187" s="74">
        <v>199</v>
      </c>
      <c r="B187" s="75">
        <f t="shared" si="32"/>
        <v>54.95</v>
      </c>
      <c r="C187" s="35">
        <v>29</v>
      </c>
      <c r="D187" s="36">
        <v>22740</v>
      </c>
      <c r="E187" s="37">
        <v>13600</v>
      </c>
      <c r="F187" s="38">
        <f t="shared" si="33"/>
        <v>4965.97</v>
      </c>
      <c r="G187" s="39">
        <f t="shared" si="34"/>
        <v>5627.59</v>
      </c>
      <c r="H187" s="40">
        <f t="shared" si="35"/>
        <v>10593.560000000001</v>
      </c>
      <c r="I187" s="41">
        <f t="shared" si="28"/>
        <v>3601.81</v>
      </c>
      <c r="J187" s="42">
        <f t="shared" si="29"/>
        <v>105.94</v>
      </c>
      <c r="K187" s="86">
        <v>214</v>
      </c>
      <c r="L187" s="43">
        <f t="shared" si="31"/>
        <v>47.67</v>
      </c>
      <c r="M187" s="44">
        <f t="shared" si="30"/>
        <v>14562.980000000001</v>
      </c>
    </row>
    <row r="188" spans="1:13" ht="13.5" thickBot="1">
      <c r="A188" s="46">
        <v>200</v>
      </c>
      <c r="B188" s="47">
        <f t="shared" si="32"/>
        <v>54.99</v>
      </c>
      <c r="C188" s="48">
        <v>29</v>
      </c>
      <c r="D188" s="49">
        <v>22740</v>
      </c>
      <c r="E188" s="50">
        <v>13600</v>
      </c>
      <c r="F188" s="51">
        <f t="shared" si="33"/>
        <v>4962.36</v>
      </c>
      <c r="G188" s="52">
        <f t="shared" si="34"/>
        <v>5627.59</v>
      </c>
      <c r="H188" s="53">
        <f t="shared" si="35"/>
        <v>10589.95</v>
      </c>
      <c r="I188" s="54">
        <f t="shared" si="28"/>
        <v>3600.58</v>
      </c>
      <c r="J188" s="55">
        <f t="shared" si="29"/>
        <v>105.9</v>
      </c>
      <c r="K188" s="88">
        <v>214</v>
      </c>
      <c r="L188" s="56">
        <f t="shared" si="31"/>
        <v>47.65</v>
      </c>
      <c r="M188" s="57">
        <f t="shared" si="30"/>
        <v>14558.08</v>
      </c>
    </row>
    <row r="189" spans="2:3" ht="12.75">
      <c r="B189" s="3"/>
      <c r="C189" s="2"/>
    </row>
    <row r="190" spans="1:3" ht="12.75">
      <c r="A190" s="70"/>
      <c r="B190" s="3"/>
      <c r="C190" s="2"/>
    </row>
    <row r="191" spans="1:13" s="62" customFormat="1" ht="12.75">
      <c r="A191" s="58"/>
      <c r="B191" s="59"/>
      <c r="C191" s="58"/>
      <c r="D191" s="58"/>
      <c r="E191" s="58"/>
      <c r="F191" s="58"/>
      <c r="G191" s="60"/>
      <c r="H191" s="60"/>
      <c r="I191" s="58"/>
      <c r="J191" s="61"/>
      <c r="K191" s="61"/>
      <c r="L191" s="61"/>
      <c r="M191" s="61"/>
    </row>
    <row r="192" spans="1:13" s="62" customFormat="1" ht="12.75">
      <c r="A192" s="58"/>
      <c r="C192" s="3"/>
      <c r="D192" s="2"/>
      <c r="E192" s="58"/>
      <c r="G192" s="60"/>
      <c r="H192" s="60"/>
      <c r="I192" s="58"/>
      <c r="J192" s="61"/>
      <c r="K192" s="61"/>
      <c r="L192" s="61"/>
      <c r="M192" s="61"/>
    </row>
    <row r="200" ht="12.75">
      <c r="A200" s="1" t="s">
        <v>34</v>
      </c>
    </row>
    <row r="201" spans="1:8" ht="12.75">
      <c r="A201" s="6" t="s">
        <v>18</v>
      </c>
      <c r="B201" s="64"/>
      <c r="C201" s="65"/>
      <c r="H201" s="2"/>
    </row>
    <row r="202" spans="1:8" ht="12.75">
      <c r="A202" s="71" t="s">
        <v>19</v>
      </c>
      <c r="B202" s="90">
        <v>17.782500000000002</v>
      </c>
      <c r="C202" s="66"/>
      <c r="D202" s="67"/>
      <c r="H202" s="2"/>
    </row>
    <row r="203" spans="1:8" ht="12.75">
      <c r="A203" s="71" t="s">
        <v>20</v>
      </c>
      <c r="B203" s="90">
        <v>0.4962</v>
      </c>
      <c r="C203" s="66"/>
      <c r="D203" s="67"/>
      <c r="H203" s="2"/>
    </row>
    <row r="204" spans="1:8" ht="12.75">
      <c r="A204" s="71" t="s">
        <v>21</v>
      </c>
      <c r="B204" s="90">
        <v>-0.0026604999999999997</v>
      </c>
      <c r="C204" s="66"/>
      <c r="D204" s="68"/>
      <c r="H204" s="2"/>
    </row>
    <row r="205" spans="1:8" ht="12.75">
      <c r="A205" s="72" t="s">
        <v>22</v>
      </c>
      <c r="B205" s="91">
        <v>7.3415E-06</v>
      </c>
      <c r="C205" s="66"/>
      <c r="H205" s="2"/>
    </row>
    <row r="206" spans="1:2" ht="12.75">
      <c r="A206" s="71" t="s">
        <v>26</v>
      </c>
      <c r="B206" s="91">
        <v>-1.0021000000000001E-08</v>
      </c>
    </row>
    <row r="207" spans="1:4" ht="12.75">
      <c r="A207" s="73" t="s">
        <v>27</v>
      </c>
      <c r="B207" s="91">
        <v>5.2715E-12</v>
      </c>
      <c r="C207" s="2"/>
      <c r="D207" s="5"/>
    </row>
    <row r="208" spans="1:4" ht="12.75">
      <c r="A208" s="4"/>
      <c r="B208" s="4"/>
      <c r="C208" s="2"/>
      <c r="D208" s="5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9"/>
      <c r="E218" s="69"/>
    </row>
    <row r="219" spans="4:5" ht="12.75">
      <c r="D219" s="69"/>
      <c r="E219" s="69"/>
    </row>
    <row r="220" spans="4:5" ht="12.75">
      <c r="D220" s="69"/>
      <c r="E220" s="69"/>
    </row>
    <row r="221" spans="4:5" ht="12.75">
      <c r="D221" s="69"/>
      <c r="E221" s="69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2012-02-19T17:24:01Z</cp:lastPrinted>
  <dcterms:created xsi:type="dcterms:W3CDTF">2006-02-20T11:42:55Z</dcterms:created>
  <dcterms:modified xsi:type="dcterms:W3CDTF">2013-02-19T20:12:26Z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